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420" windowHeight="4260" activeTab="1"/>
  </bookViews>
  <sheets>
    <sheet name="Instructions" sheetId="1" r:id="rId1"/>
    <sheet name="Data Entry" sheetId="2" r:id="rId2"/>
    <sheet name="Data Comparison" sheetId="3" r:id="rId3"/>
    <sheet name="Data Summary" sheetId="4" r:id="rId4"/>
  </sheets>
  <definedNames>
    <definedName name="Agency">#REF!</definedName>
    <definedName name="_xlnm.Print_Area" localSheetId="2">'Data Comparison'!$A$1:$D$77</definedName>
    <definedName name="_xlnm.Print_Area" localSheetId="1">'Data Entry'!$A$2:$B$171</definedName>
    <definedName name="_xlnm.Print_Area" localSheetId="3">'Data Summary'!$A$1:$K$207</definedName>
    <definedName name="_xlnm.Print_Area" localSheetId="0">'Instructions'!$A$1:$K$58</definedName>
  </definedNames>
  <calcPr fullCalcOnLoad="1"/>
</workbook>
</file>

<file path=xl/comments2.xml><?xml version="1.0" encoding="utf-8"?>
<comments xmlns="http://schemas.openxmlformats.org/spreadsheetml/2006/main">
  <authors>
    <author>Researcher / Evaluator</author>
  </authors>
  <commentList>
    <comment ref="B85" authorId="0">
      <text>
        <r>
          <rPr>
            <b/>
            <sz val="8"/>
            <rFont val="Tahoma"/>
            <family val="0"/>
          </rPr>
          <t xml:space="preserve">1 = Yes
2 = sometimes
3 = No
</t>
        </r>
        <r>
          <rPr>
            <sz val="8"/>
            <rFont val="Tahoma"/>
            <family val="0"/>
          </rPr>
          <t xml:space="preserve">
</t>
        </r>
      </text>
    </comment>
    <comment ref="B87" authorId="0">
      <text>
        <r>
          <rPr>
            <b/>
            <sz val="8"/>
            <rFont val="Tahoma"/>
            <family val="0"/>
          </rPr>
          <t>1 = Yes (all of them)
2 = Not all of them
3 = No (none of them)
4 = not sure</t>
        </r>
        <r>
          <rPr>
            <sz val="8"/>
            <rFont val="Tahoma"/>
            <family val="0"/>
          </rPr>
          <t xml:space="preserve">
</t>
        </r>
      </text>
    </comment>
    <comment ref="B124" authorId="0">
      <text>
        <r>
          <rPr>
            <sz val="8"/>
            <rFont val="Tahoma"/>
            <family val="0"/>
          </rPr>
          <t>1 = very often
2 = often
3 = now or then
4 = never</t>
        </r>
      </text>
    </comment>
    <comment ref="B144" authorId="0">
      <text>
        <r>
          <rPr>
            <b/>
            <sz val="8"/>
            <rFont val="Tahoma"/>
            <family val="0"/>
          </rPr>
          <t xml:space="preserve">1 = Yes
2 = sometimes
3 = No
</t>
        </r>
        <r>
          <rPr>
            <sz val="8"/>
            <rFont val="Tahoma"/>
            <family val="0"/>
          </rPr>
          <t xml:space="preserve">
</t>
        </r>
      </text>
    </comment>
  </commentList>
</comments>
</file>

<file path=xl/comments4.xml><?xml version="1.0" encoding="utf-8"?>
<comments xmlns="http://schemas.openxmlformats.org/spreadsheetml/2006/main">
  <authors>
    <author>Researcher / Evaluator</author>
  </authors>
  <commentList>
    <comment ref="B84" authorId="0">
      <text>
        <r>
          <rPr>
            <b/>
            <sz val="8"/>
            <rFont val="Tahoma"/>
            <family val="0"/>
          </rPr>
          <t xml:space="preserve">1 = Yes
2 = sometimes
3 = No
</t>
        </r>
        <r>
          <rPr>
            <sz val="8"/>
            <rFont val="Tahoma"/>
            <family val="0"/>
          </rPr>
          <t xml:space="preserve">
</t>
        </r>
      </text>
    </comment>
    <comment ref="B86" authorId="0">
      <text>
        <r>
          <rPr>
            <b/>
            <sz val="8"/>
            <rFont val="Tahoma"/>
            <family val="0"/>
          </rPr>
          <t>1 = Yes (all of them)
2 = Not all of them
3 = No (none of them)
4 = not sure</t>
        </r>
        <r>
          <rPr>
            <sz val="8"/>
            <rFont val="Tahoma"/>
            <family val="0"/>
          </rPr>
          <t xml:space="preserve">
</t>
        </r>
      </text>
    </comment>
    <comment ref="B123" authorId="0">
      <text>
        <r>
          <rPr>
            <sz val="8"/>
            <rFont val="Tahoma"/>
            <family val="0"/>
          </rPr>
          <t>1 = very often
2 = often
3 = now or then
4 = never</t>
        </r>
      </text>
    </comment>
    <comment ref="B143" authorId="0">
      <text>
        <r>
          <rPr>
            <b/>
            <sz val="8"/>
            <rFont val="Tahoma"/>
            <family val="0"/>
          </rPr>
          <t xml:space="preserve">1 = Yes
2 = sometimes
3 = No
</t>
        </r>
        <r>
          <rPr>
            <sz val="8"/>
            <rFont val="Tahoma"/>
            <family val="0"/>
          </rPr>
          <t xml:space="preserve">
</t>
        </r>
      </text>
    </comment>
  </commentList>
</comments>
</file>

<file path=xl/sharedStrings.xml><?xml version="1.0" encoding="utf-8"?>
<sst xmlns="http://schemas.openxmlformats.org/spreadsheetml/2006/main" count="1165" uniqueCount="204">
  <si>
    <t>Respondent ID</t>
  </si>
  <si>
    <t>Why is wearing a safety belt or child restraint so important?  -  because it greatly reduces the chance of injury in a crash</t>
  </si>
  <si>
    <r>
      <t xml:space="preserve">In New Zealand, it is </t>
    </r>
    <r>
      <rPr>
        <b/>
        <u val="single"/>
        <sz val="10"/>
        <color indexed="8"/>
        <rFont val="Arial"/>
        <family val="2"/>
      </rPr>
      <t>compulsory</t>
    </r>
    <r>
      <rPr>
        <sz val="10"/>
        <color indexed="8"/>
        <rFont val="Arial"/>
        <family val="2"/>
      </rPr>
      <t xml:space="preserve"> for children to be in an </t>
    </r>
    <r>
      <rPr>
        <b/>
        <u val="single"/>
        <sz val="10"/>
        <color indexed="8"/>
        <rFont val="Arial"/>
        <family val="2"/>
      </rPr>
      <t>approved</t>
    </r>
    <r>
      <rPr>
        <sz val="10"/>
        <color indexed="8"/>
        <rFont val="Arial"/>
        <family val="2"/>
      </rPr>
      <t xml:space="preserve"> child restraint (capsule, car seat, harness or booster seat) until what age? -  5 years of age.</t>
    </r>
  </si>
  <si>
    <t>Whose responsibility is it to see that children are restrained in a vehicle? -  the driver of the vehicle</t>
  </si>
  <si>
    <t>when it is over 10 years old</t>
  </si>
  <si>
    <t>when it has been in a crash</t>
  </si>
  <si>
    <t>when it is not approved for use in New Zealand</t>
  </si>
  <si>
    <t xml:space="preserve">when it is damaged in some way such as cracking in the restraint’s shell or fraying of the harness. </t>
  </si>
  <si>
    <t>Are the car restraints under 10 years old?</t>
  </si>
  <si>
    <t xml:space="preserve">Reason for not </t>
  </si>
  <si>
    <t>1. Do you consider injuries to children in the home a serious issue?</t>
  </si>
  <si>
    <t>Use stair guards or barriers at top or bottom of stairs</t>
  </si>
  <si>
    <t>Change babies nappies on floor</t>
  </si>
  <si>
    <t>Avoid using baby walkers</t>
  </si>
  <si>
    <t>Never put babies in bouncinette/seat on tables or benches</t>
  </si>
  <si>
    <t>Don't allow children under 6 to sleep on top bunks</t>
  </si>
  <si>
    <t>Always ensure the sides of the cot are up when your child is in it</t>
  </si>
  <si>
    <t>Discourage children from climbing on chairs/tables/ bookcases</t>
  </si>
  <si>
    <t>Supervise older children when they are holding small children</t>
  </si>
  <si>
    <t>Keep the floors clear of tripping hazards</t>
  </si>
  <si>
    <t>Use safety latches on windows</t>
  </si>
  <si>
    <t>Use non-slip mats in the bath and shower</t>
  </si>
  <si>
    <t>Supervise children during bath time</t>
  </si>
  <si>
    <t>Use supplied restraints on change tables</t>
  </si>
  <si>
    <t>Use supplied restraints on highchairs</t>
  </si>
  <si>
    <t>Use supplied restraints in bouncinettes</t>
  </si>
  <si>
    <t>Do you have more than 3 stairs or steps inside your home?</t>
  </si>
  <si>
    <t>Do you change babies nappies on the floor?</t>
  </si>
  <si>
    <t>Do you avoid using baby walkers?</t>
  </si>
  <si>
    <t>Do you ensure that when babies are in bouncinettes or car seats, they are not placed on high surfaces such as benches or tables where they could fall off?</t>
  </si>
  <si>
    <t>If you have to put a child under the age of two on a high surface such as a bed or couch, do you keep one hand on the child at all times?</t>
  </si>
  <si>
    <t>Do you put children under the age of six in a top bunk?</t>
  </si>
  <si>
    <t>Do you ensure the sides of the cot are up when your child is in it?</t>
  </si>
  <si>
    <t>Do you discourage your children from climbing up on furniture such as chairs, tables etc?</t>
  </si>
  <si>
    <t>Do you supervise older children when they are holding small children?</t>
  </si>
  <si>
    <t>Do you keep your floors clear of tripping hazards such as toys, clothing, etc?</t>
  </si>
  <si>
    <t>Do you use safety latches on windows children can get to?</t>
  </si>
  <si>
    <t>Do you use a non-slip mat in your bath and/or shower?</t>
  </si>
  <si>
    <t>Do you supervise children during bath time?</t>
  </si>
  <si>
    <t>Do you have a change table that has safety straps?</t>
  </si>
  <si>
    <t>Do you have a highchair that has safety straps?</t>
  </si>
  <si>
    <t>Do you have a bouncinette that has safety straps?</t>
  </si>
  <si>
    <t>Keep hot drinks away from young children</t>
  </si>
  <si>
    <t>Always fill the bath with cold water first</t>
  </si>
  <si>
    <t>Ensure that the hot water coming out of the tap is between 50 and 55 degrees celsius</t>
  </si>
  <si>
    <t>Keep kettles and jug cords out of the reach of young children</t>
  </si>
  <si>
    <t>Turn pot handles toward the back of the stove</t>
  </si>
  <si>
    <t>Do you ensure that hot drinks are out of children's reach?</t>
  </si>
  <si>
    <t>Do you fill baths with cold water first?</t>
  </si>
  <si>
    <t>Do you know if the hot water being delivered from your tap is between 50 and 55 degrees celsius?</t>
  </si>
  <si>
    <t>Do you know how to reduce the hot water temperature on your hot water cylinder?</t>
  </si>
  <si>
    <t>Do you keep kettles and jug cords out of reach of children?</t>
  </si>
  <si>
    <t>Do you keep pot handles on stovetops out of reach of children?</t>
  </si>
  <si>
    <t>Store all medicines and hazardous substances up high (out of children's reach and sight)</t>
  </si>
  <si>
    <t>Keep household cleaners up high or in a cupboard with a child resistant latch</t>
  </si>
  <si>
    <t>Always read and follow the dose instructions for medicines from your doctor or pharmacist</t>
  </si>
  <si>
    <t>Always choose child resistant packaging when selecting cleaning products</t>
  </si>
  <si>
    <t>Always ask your pharmacist for safety caps on medicines</t>
  </si>
  <si>
    <t>Do you store all medicines and hazardous substances up high (out of children's reach and sight)?</t>
  </si>
  <si>
    <t>Do you keep household cleaners up high or in a cupboard with a child resistant latch?</t>
  </si>
  <si>
    <t>Do you read and follow the dose instructions for medicines from your doctor or pharmacist?</t>
  </si>
  <si>
    <t>Do you choose child resistant packaging when selecting cleaning products?</t>
  </si>
  <si>
    <t>Falls knowledge</t>
  </si>
  <si>
    <t>Pre-intervention survey</t>
  </si>
  <si>
    <t>2. Have you received information in the past about preventing fall related injuries among children under the age of 5 in the home?</t>
  </si>
  <si>
    <t>If you answered 'yes' to the above question, do you use a stair guard to prevent your child from falling down those stairs or steps?</t>
  </si>
  <si>
    <t>Do you have more then 3 steps from a deck or doorway from (outside) your home?</t>
  </si>
  <si>
    <t>If you answered 'yes' to the above question, do you use a stair guard or gate to prevent your child falling down those stairs?</t>
  </si>
  <si>
    <t>If you answered 'yes' to the above question, do you use the supplied safety straps when your child is on the change table?</t>
  </si>
  <si>
    <t>If you answered 'yes' to the above question, do you use the supplied safety straps when your child is in the highchair?</t>
  </si>
  <si>
    <t>If you answered 'yes' to the above question, do you use the supplied safety straps when you child is in the bouncinette?</t>
  </si>
  <si>
    <t xml:space="preserve">Home visitor feedback </t>
  </si>
  <si>
    <t>Hot water burns knowledge</t>
  </si>
  <si>
    <t>Poisonings knowledge</t>
  </si>
  <si>
    <t>Have you received information in the past about preventing poisoning among children under the age of 5  in the home?</t>
  </si>
  <si>
    <t>Have you received information in the past about preventing hot water burns and scalds among children under the age of 5  in the home?</t>
  </si>
  <si>
    <t>Car seat safety knowledge</t>
  </si>
  <si>
    <t>Do you use a child restraint  to ensure the safety of your children aged 0-5 years in a vehicle?</t>
  </si>
  <si>
    <t xml:space="preserve">For the child car restraints you use for your children aged 0-5 years, do you know how old they are? </t>
  </si>
  <si>
    <t>For the child car restraints you use for your children aged 0-5 years, do you know if they are currently certified for use in New Zealand?</t>
  </si>
  <si>
    <t>Based on your Safe2Go training, are the car restraints currently in the vehicle installed correctly?</t>
  </si>
  <si>
    <t>Are the car restraints used by the parent/caregiver under 10 years old?</t>
  </si>
  <si>
    <t>Are the car restraints used by the parent/caregiver certified for use in New Zealand?</t>
  </si>
  <si>
    <t>Do you believe that since participating in this project you have changed how you view the seriousness of children’s injuries in the home?</t>
  </si>
  <si>
    <t>Never put babies in bouncinette/carseat on tables or benches</t>
  </si>
  <si>
    <t>Don’t allow children under 6 to sleep on top bunks</t>
  </si>
  <si>
    <t>Discourage children from climbing on chairs/tables/bookcases</t>
  </si>
  <si>
    <t>If you have more than 3 stairs or steps inside your home, do you use a stairguard at the top or bottom of the stairs to prevent your child from falling?</t>
  </si>
  <si>
    <t>If you have more than 3 steps from a deck or doorway from your home, do you use a stair guard at the top or bottom of the stairs to prevent your child falling?</t>
  </si>
  <si>
    <t>Do you discourage your children from climbing up on furniture such as chairs, tables, etc?</t>
  </si>
  <si>
    <t>If you have a change table that has safety straps supplied, do you use the safety straps when your child is on the change table?</t>
  </si>
  <si>
    <t>If you have a highchair that has safety straps supplied, do you use the safety straps when your child is in the highchair?</t>
  </si>
  <si>
    <t>If you have a bouncinette that has safety straps supplied, do you use the safety straps when your child is in the bouncinette?</t>
  </si>
  <si>
    <t>Store all medicines and hazardous substances up high (out of children’s reach and sight)</t>
  </si>
  <si>
    <t>Child car restraint safety knowledge</t>
  </si>
  <si>
    <t>when it is damaged in some way such as cracking in the restraint’s shell or fraying of the harness.</t>
  </si>
  <si>
    <t>Child car restraint safety behaviour</t>
  </si>
  <si>
    <t>12. Do you use a child restraint (capsule, car seat, harness or booster) to ensure the safety of your children aged 0-5 years in a vehicle?</t>
  </si>
  <si>
    <t>For the child car restraints you use for your children aged 0-5 years, do you know how old they are?</t>
  </si>
  <si>
    <t>Are the car restraints NZ certified?</t>
  </si>
  <si>
    <t>Are the car restraints currently in the vehicle installed correctly?</t>
  </si>
  <si>
    <t>15. Thinking about all the questions we’ve just asked, is there anything else you would like to add?</t>
  </si>
  <si>
    <t>Falls behaviour</t>
  </si>
  <si>
    <t>Hot water burns behaviour</t>
  </si>
  <si>
    <t>Poisonings behaviour</t>
  </si>
  <si>
    <t>Car seat safety behaviour</t>
  </si>
  <si>
    <t>Do you ensure that hot drinks are out of children’s reach?</t>
  </si>
  <si>
    <t>Is the hot water being delivered from your tap between 50 and 55 degrees celsius?</t>
  </si>
  <si>
    <t>Poisonings Knowledge</t>
  </si>
  <si>
    <t>Do you store all medicines and hazardous substances up high (out of children’s reach and sight)?</t>
  </si>
  <si>
    <t>Do you ask your pharmacist for safety caps on medicines?</t>
  </si>
  <si>
    <t>Poisonings Behaviour</t>
  </si>
  <si>
    <t>Code Yes = 1 &amp; No = 2</t>
  </si>
  <si>
    <r>
      <t xml:space="preserve">3. Can you recall any of the injury prevention messages from that information?                                                           </t>
    </r>
    <r>
      <rPr>
        <b/>
        <sz val="10"/>
        <color indexed="10"/>
        <rFont val="Arial"/>
        <family val="2"/>
      </rPr>
      <t xml:space="preserve">For each each tick record as 1 </t>
    </r>
  </si>
  <si>
    <r>
      <t xml:space="preserve">4 Please read out each of the questions below. </t>
    </r>
    <r>
      <rPr>
        <b/>
        <sz val="10"/>
        <color indexed="10"/>
        <rFont val="Arial"/>
        <family val="2"/>
      </rPr>
      <t xml:space="preserve">                                                  Please code 'yes (always)' as 1, 'sometimes' as 2 and or 'no (never)' as 3</t>
    </r>
  </si>
  <si>
    <t xml:space="preserve">Please type in comments </t>
  </si>
  <si>
    <t>Please type in reasons</t>
  </si>
  <si>
    <t>Home Visit 2</t>
  </si>
  <si>
    <t>Home visit 1</t>
  </si>
  <si>
    <r>
      <t xml:space="preserve">Please read out each of the questions below.      </t>
    </r>
    <r>
      <rPr>
        <b/>
        <sz val="10"/>
        <color indexed="10"/>
        <rFont val="Arial"/>
        <family val="2"/>
      </rPr>
      <t xml:space="preserve">                                             Please code 'yes (always)' as 1, 'sometimes' as 2 and or 'no (never)' as 3</t>
    </r>
  </si>
  <si>
    <t>number of responses</t>
  </si>
  <si>
    <t>Home Safety Injury Prevention for under 5's Data Entry Template</t>
  </si>
  <si>
    <t>Yes</t>
  </si>
  <si>
    <t>No</t>
  </si>
  <si>
    <t>Sometimes</t>
  </si>
  <si>
    <t>No never</t>
  </si>
  <si>
    <t>Yes (always)</t>
  </si>
  <si>
    <t>Yes (all of them)</t>
  </si>
  <si>
    <t>Not all of them</t>
  </si>
  <si>
    <t>No (none of them)</t>
  </si>
  <si>
    <t>Not sure</t>
  </si>
  <si>
    <t>8. Can you recall from the information presented in this project, why wearing a safety belt or child restraint is so important for children? - because it greatly reduces the chance of injury in a crash</t>
  </si>
  <si>
    <t>9. Can you recall from the information presented in this project, whose responsibility is it to see that children are restrained in a vehicle? the driver of the vehicle</t>
  </si>
  <si>
    <t>10. In New Zealand, it is compulsory for children to be in an approved child restraint until what age? - 5 years of age</t>
  </si>
  <si>
    <r>
      <t xml:space="preserve">Can you recall any of the hot water burns messages from that information? </t>
    </r>
    <r>
      <rPr>
        <b/>
        <sz val="10"/>
        <color indexed="10"/>
        <rFont val="Arial"/>
        <family val="2"/>
      </rPr>
      <t xml:space="preserve">                                                           For each each tick record as 1 </t>
    </r>
  </si>
  <si>
    <r>
      <t>Can you recall any of the poisoning messages in the information?</t>
    </r>
    <r>
      <rPr>
        <b/>
        <sz val="10"/>
        <color indexed="10"/>
        <rFont val="Arial"/>
        <family val="2"/>
      </rPr>
      <t xml:space="preserve">                    Code Yes = 1 &amp; No = 2</t>
    </r>
  </si>
  <si>
    <t>Please code 1 for every correct answer</t>
  </si>
  <si>
    <r>
      <t xml:space="preserve">Please read out each of the questions below.      </t>
    </r>
    <r>
      <rPr>
        <b/>
        <sz val="10"/>
        <color indexed="10"/>
        <rFont val="Arial"/>
        <family val="2"/>
      </rPr>
      <t xml:space="preserve">      Please code 'yes (all of them)' as 1, 'not all of them' as 2, 'no (none of them)' as 3 and 'not sure' as 4</t>
    </r>
  </si>
  <si>
    <r>
      <t xml:space="preserve">When should you stop using, or not buy a car restraint?   </t>
    </r>
    <r>
      <rPr>
        <b/>
        <sz val="10"/>
        <color indexed="10"/>
        <rFont val="Arial"/>
        <family val="2"/>
      </rPr>
      <t xml:space="preserve">For each each tick record as 1 </t>
    </r>
  </si>
  <si>
    <t>Please code 'yes (always)' as 1, 'sometimes' as 2 and or 'no (never)' as 3</t>
  </si>
  <si>
    <t>Code: yes = 1, sometimes = 2, no = 3</t>
  </si>
  <si>
    <r>
      <t xml:space="preserve">11. Can you recall from the information presented in this project when you should stop using, or not buy a car restraint?                  </t>
    </r>
    <r>
      <rPr>
        <b/>
        <sz val="10"/>
        <color indexed="10"/>
        <rFont val="Arial"/>
        <family val="2"/>
      </rPr>
      <t>Code 1 for a tick</t>
    </r>
  </si>
  <si>
    <r>
      <t xml:space="preserve">Can you recall any of the poisoning prevention messages from the information rovided during this project?                 </t>
    </r>
    <r>
      <rPr>
        <b/>
        <sz val="10"/>
        <color indexed="10"/>
        <rFont val="Arial"/>
        <family val="2"/>
      </rPr>
      <t xml:space="preserve">  Code 1 for every tick</t>
    </r>
  </si>
  <si>
    <r>
      <t xml:space="preserve">Can you recall any of the hot water burn injury prevention messages from the information provided during this project?              </t>
    </r>
    <r>
      <rPr>
        <b/>
        <sz val="10"/>
        <color indexed="10"/>
        <rFont val="Arial"/>
        <family val="2"/>
      </rPr>
      <t xml:space="preserve">    Code 1 for every tick</t>
    </r>
  </si>
  <si>
    <r>
      <t xml:space="preserve">Can you recall any of the falls prevention messages from the information provided in this project?               </t>
    </r>
    <r>
      <rPr>
        <b/>
        <sz val="10"/>
        <color indexed="10"/>
        <rFont val="Arial"/>
        <family val="2"/>
      </rPr>
      <t xml:space="preserve">   Code 1 for every tick</t>
    </r>
  </si>
  <si>
    <t>Enter the total number of questionnaires received in the space provided right</t>
  </si>
  <si>
    <t>Home Safety Injury Prevention for under 5's Data Summary</t>
  </si>
  <si>
    <t>Pre Intervention</t>
  </si>
  <si>
    <t>Post Intervention</t>
  </si>
  <si>
    <t>Home Safety Injury Prevention for under 5's Data Summary Comparison Pre &amp; Post</t>
  </si>
  <si>
    <t>Falls Behaviour</t>
  </si>
  <si>
    <t>Hot water burns Behaviour</t>
  </si>
  <si>
    <t>Car seat safety Behaviour</t>
  </si>
  <si>
    <t>Falls Knowledge</t>
  </si>
  <si>
    <t>Hot water burns Knowledge</t>
  </si>
  <si>
    <t>Car seat safety Knowledge</t>
  </si>
  <si>
    <t>Home Visit 3</t>
  </si>
  <si>
    <t>Home Visit 4</t>
  </si>
  <si>
    <t>Home Visit 5</t>
  </si>
  <si>
    <t>Evaluation - Post-intervention survey</t>
  </si>
  <si>
    <t>% difference</t>
  </si>
  <si>
    <t>Pre - Know</t>
  </si>
  <si>
    <t>Post - Know</t>
  </si>
  <si>
    <t>Post - Yes</t>
  </si>
  <si>
    <t xml:space="preserve"> Pre - Yes </t>
  </si>
  <si>
    <t xml:space="preserve">3. Can you recall any of the injury prevention messages from that information?     </t>
  </si>
  <si>
    <r>
      <t xml:space="preserve">4 Please read out each of the questions below. </t>
    </r>
    <r>
      <rPr>
        <b/>
        <sz val="10"/>
        <color indexed="10"/>
        <rFont val="Arial"/>
        <family val="2"/>
      </rPr>
      <t xml:space="preserve"> </t>
    </r>
  </si>
  <si>
    <t xml:space="preserve">11. Can you recall from the information presented in this project when you should stop using, or not buy a car restraint? </t>
  </si>
  <si>
    <t xml:space="preserve">Can you recall any of the poisoning prevention messages from the information rovided during this project? </t>
  </si>
  <si>
    <t xml:space="preserve">Can you recall any of the hot water burn injury prevention messages from the information provided during this project? </t>
  </si>
  <si>
    <t xml:space="preserve">Can you recall any of the falls prevention messages from the information provided in this project?     </t>
  </si>
  <si>
    <t xml:space="preserve">Please read out each of the questions below. </t>
  </si>
  <si>
    <t>When should you stop using, or not buy a car restraint?</t>
  </si>
  <si>
    <r>
      <t>Can you recall any of the poisoning messages in the information?</t>
    </r>
    <r>
      <rPr>
        <b/>
        <sz val="10"/>
        <color indexed="10"/>
        <rFont val="Arial"/>
        <family val="2"/>
      </rPr>
      <t xml:space="preserve"> </t>
    </r>
  </si>
  <si>
    <t xml:space="preserve">Please read out each of the questions below.     </t>
  </si>
  <si>
    <t xml:space="preserve">Can you recall any of the hot water burns messages from that information? </t>
  </si>
  <si>
    <t>instructions</t>
  </si>
  <si>
    <t xml:space="preserve">1. Data entry sheet   </t>
  </si>
  <si>
    <t>Three spreadsheets are set up the following:</t>
  </si>
  <si>
    <r>
      <t xml:space="preserve">Entering the data will cause this spreadsheet to automatically calculate the number of responses entered, the number of answers for each category and their percentages in the blue cells GU4 to HC220. </t>
    </r>
    <r>
      <rPr>
        <b/>
        <sz val="10"/>
        <color indexed="10"/>
        <rFont val="Arial"/>
        <family val="2"/>
      </rPr>
      <t>Do not overwrite these cells.</t>
    </r>
    <r>
      <rPr>
        <sz val="10"/>
        <rFont val="Arial"/>
        <family val="0"/>
      </rPr>
      <t xml:space="preserve"> </t>
    </r>
  </si>
  <si>
    <t xml:space="preserve">2. Data Comparison sheet   </t>
  </si>
  <si>
    <t xml:space="preserve">3. Data Summary sheet   </t>
  </si>
  <si>
    <r>
      <t xml:space="preserve"> This takes the overall results entered from the Data Entry sheet and automatically compares the pre and post results for each question and category. </t>
    </r>
    <r>
      <rPr>
        <b/>
        <sz val="10"/>
        <color indexed="10"/>
        <rFont val="Arial"/>
        <family val="2"/>
      </rPr>
      <t>There is no need to enter anything on this sheet as it is all formula. Please do not overwrite</t>
    </r>
    <r>
      <rPr>
        <sz val="10"/>
        <rFont val="Arial"/>
        <family val="0"/>
      </rPr>
      <t>.</t>
    </r>
  </si>
  <si>
    <r>
      <t xml:space="preserve"> This takes the overal results entered from the Data Entry sheet and automatically produces a summary report of the answers for each category and their percentages. </t>
    </r>
    <r>
      <rPr>
        <sz val="10"/>
        <color indexed="10"/>
        <rFont val="Arial"/>
        <family val="2"/>
      </rPr>
      <t xml:space="preserve"> </t>
    </r>
    <r>
      <rPr>
        <b/>
        <sz val="10"/>
        <color indexed="10"/>
        <rFont val="Arial"/>
        <family val="2"/>
      </rPr>
      <t>Again there is no need to enter anything on this sheet as it is all formula. Please do not overwrite</t>
    </r>
    <r>
      <rPr>
        <b/>
        <sz val="10"/>
        <rFont val="Arial"/>
        <family val="2"/>
      </rPr>
      <t>.</t>
    </r>
  </si>
  <si>
    <t>Colour Key.</t>
  </si>
  <si>
    <t xml:space="preserve">Highlights each visit and section of the booklet </t>
  </si>
  <si>
    <t xml:space="preserve">Highlights the pre and post sections of the programme </t>
  </si>
  <si>
    <t>Means that either are instructions or highlights that text needs to be entered for the question</t>
  </si>
  <si>
    <t xml:space="preserve">Means that this cell contains formulae and please do not over write this cell </t>
  </si>
  <si>
    <r>
      <t xml:space="preserve"> This is used for entering each completed booklet results vertically. On collection of the questionnaires, they should be numbered 1 to 200  and entered in order. </t>
    </r>
    <r>
      <rPr>
        <b/>
        <sz val="10"/>
        <color indexed="10"/>
        <rFont val="Arial"/>
        <family val="2"/>
      </rPr>
      <t xml:space="preserve">Please make sure you enter the total number of completed booklets in cell A2 as this total help calculates the percentages. </t>
    </r>
    <r>
      <rPr>
        <sz val="10"/>
        <rFont val="Arial"/>
        <family val="0"/>
      </rPr>
      <t xml:space="preserve">The sheet is set up for numeric data entry. </t>
    </r>
    <r>
      <rPr>
        <b/>
        <sz val="10"/>
        <rFont val="Arial"/>
        <family val="2"/>
      </rPr>
      <t>Hint: use the number pad on the left of the keyboard to enter the numbers</t>
    </r>
    <r>
      <rPr>
        <sz val="10"/>
        <rFont val="Arial"/>
        <family val="0"/>
      </rPr>
      <t>. Any text should be typed in the space provided.</t>
    </r>
  </si>
  <si>
    <t>Example</t>
  </si>
  <si>
    <t>often too busy to do some of the things</t>
  </si>
  <si>
    <t xml:space="preserve">No bunk beds </t>
  </si>
  <si>
    <t xml:space="preserve">try to but hard to keep on top of the mess kids make </t>
  </si>
  <si>
    <t>too expensive</t>
  </si>
  <si>
    <t xml:space="preserve">don't have one </t>
  </si>
  <si>
    <t>forget</t>
  </si>
  <si>
    <t xml:space="preserve">husband does it </t>
  </si>
  <si>
    <t>up high but no  child resistant latch</t>
  </si>
  <si>
    <t>buy cheapest</t>
  </si>
  <si>
    <t>Note: The example information will not show up in the results and is just there as an example - please ignore</t>
  </si>
  <si>
    <t>yes keep up the good work</t>
  </si>
  <si>
    <t>Respondent ID:</t>
  </si>
  <si>
    <t xml:space="preserve">Do you know if your hot water cylinder is set at 60 degrees celsius?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</si>
</sst>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
    <numFmt numFmtId="170" formatCode="0.0000"/>
    <numFmt numFmtId="171" formatCode="0.000"/>
    <numFmt numFmtId="172" formatCode="0.0"/>
  </numFmts>
  <fonts count="15">
    <font>
      <sz val="10"/>
      <name val="Arial"/>
      <family val="0"/>
    </font>
    <font>
      <sz val="8"/>
      <name val="Tahoma"/>
      <family val="0"/>
    </font>
    <font>
      <b/>
      <sz val="8"/>
      <name val="Tahoma"/>
      <family val="0"/>
    </font>
    <font>
      <b/>
      <sz val="10"/>
      <name val="Arial"/>
      <family val="2"/>
    </font>
    <font>
      <sz val="8"/>
      <name val="Arial"/>
      <family val="0"/>
    </font>
    <font>
      <b/>
      <sz val="14"/>
      <name val="Arial"/>
      <family val="2"/>
    </font>
    <font>
      <sz val="10"/>
      <color indexed="8"/>
      <name val="Arial"/>
      <family val="2"/>
    </font>
    <font>
      <b/>
      <sz val="10"/>
      <color indexed="8"/>
      <name val="Arial"/>
      <family val="2"/>
    </font>
    <font>
      <b/>
      <u val="single"/>
      <sz val="10"/>
      <color indexed="8"/>
      <name val="Arial"/>
      <family val="2"/>
    </font>
    <font>
      <u val="single"/>
      <sz val="10"/>
      <color indexed="12"/>
      <name val="Arial"/>
      <family val="0"/>
    </font>
    <font>
      <u val="single"/>
      <sz val="10"/>
      <color indexed="36"/>
      <name val="Arial"/>
      <family val="0"/>
    </font>
    <font>
      <b/>
      <sz val="10"/>
      <color indexed="10"/>
      <name val="Arial"/>
      <family val="2"/>
    </font>
    <font>
      <sz val="10"/>
      <color indexed="10"/>
      <name val="Arial"/>
      <family val="2"/>
    </font>
    <font>
      <b/>
      <sz val="10"/>
      <color indexed="53"/>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19">
    <border>
      <left/>
      <right/>
      <top/>
      <bottom/>
      <diagonal/>
    </border>
    <border>
      <left style="thin"/>
      <right style="thin"/>
      <top style="thin"/>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0" fillId="0" borderId="0" xfId="0" applyFill="1" applyBorder="1" applyAlignment="1">
      <alignment/>
    </xf>
    <xf numFmtId="0" fontId="3" fillId="0" borderId="0" xfId="0" applyFont="1" applyFill="1" applyBorder="1" applyAlignment="1">
      <alignment/>
    </xf>
    <xf numFmtId="0" fontId="0" fillId="2" borderId="0" xfId="0" applyFill="1" applyBorder="1" applyAlignment="1">
      <alignment/>
    </xf>
    <xf numFmtId="0" fontId="0" fillId="3" borderId="0" xfId="0" applyFill="1" applyBorder="1" applyAlignment="1">
      <alignment/>
    </xf>
    <xf numFmtId="0" fontId="3" fillId="3" borderId="0" xfId="0" applyFont="1" applyFill="1" applyBorder="1" applyAlignment="1">
      <alignment/>
    </xf>
    <xf numFmtId="0" fontId="0" fillId="0" borderId="0" xfId="0" applyFont="1" applyFill="1" applyBorder="1" applyAlignment="1">
      <alignment vertical="center" wrapText="1"/>
    </xf>
    <xf numFmtId="0" fontId="0" fillId="4" borderId="0" xfId="0" applyFill="1" applyBorder="1" applyAlignment="1">
      <alignment/>
    </xf>
    <xf numFmtId="0" fontId="11" fillId="4" borderId="1" xfId="0" applyFont="1" applyFill="1" applyBorder="1" applyAlignment="1">
      <alignment/>
    </xf>
    <xf numFmtId="0" fontId="11" fillId="4" borderId="1" xfId="0" applyFont="1" applyFill="1" applyBorder="1" applyAlignment="1">
      <alignment vertical="top" wrapText="1"/>
    </xf>
    <xf numFmtId="0" fontId="3" fillId="3" borderId="0" xfId="0" applyFont="1" applyFill="1" applyBorder="1" applyAlignment="1">
      <alignment/>
    </xf>
    <xf numFmtId="0" fontId="0" fillId="5" borderId="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vertical="top" wrapText="1"/>
    </xf>
    <xf numFmtId="0" fontId="0" fillId="5" borderId="2" xfId="0" applyFill="1" applyBorder="1" applyAlignment="1">
      <alignment/>
    </xf>
    <xf numFmtId="0" fontId="0" fillId="5" borderId="3" xfId="0" applyFill="1" applyBorder="1" applyAlignment="1">
      <alignment/>
    </xf>
    <xf numFmtId="0" fontId="0" fillId="5" borderId="4" xfId="0" applyFill="1" applyBorder="1" applyAlignment="1">
      <alignment/>
    </xf>
    <xf numFmtId="9" fontId="0" fillId="5" borderId="4" xfId="21" applyNumberFormat="1" applyFill="1" applyBorder="1" applyAlignment="1">
      <alignment/>
    </xf>
    <xf numFmtId="9" fontId="0" fillId="5" borderId="5" xfId="21" applyNumberFormat="1" applyFill="1" applyBorder="1" applyAlignment="1">
      <alignment/>
    </xf>
    <xf numFmtId="0" fontId="0" fillId="3" borderId="1" xfId="0" applyFill="1" applyBorder="1" applyAlignment="1">
      <alignment/>
    </xf>
    <xf numFmtId="0" fontId="0" fillId="2" borderId="1" xfId="0" applyFill="1" applyBorder="1" applyAlignment="1">
      <alignment/>
    </xf>
    <xf numFmtId="0" fontId="11" fillId="4" borderId="0" xfId="0" applyFont="1" applyFill="1" applyBorder="1" applyAlignment="1">
      <alignment horizontal="right"/>
    </xf>
    <xf numFmtId="9" fontId="0" fillId="5" borderId="6" xfId="21" applyNumberFormat="1" applyFill="1" applyBorder="1" applyAlignment="1">
      <alignment/>
    </xf>
    <xf numFmtId="9" fontId="0" fillId="0" borderId="0" xfId="21" applyNumberFormat="1" applyFill="1" applyBorder="1" applyAlignment="1">
      <alignment/>
    </xf>
    <xf numFmtId="0" fontId="0" fillId="5" borderId="7" xfId="0" applyFill="1" applyBorder="1" applyAlignment="1">
      <alignment/>
    </xf>
    <xf numFmtId="0" fontId="0" fillId="5" borderId="8" xfId="0" applyFill="1" applyBorder="1" applyAlignment="1">
      <alignment/>
    </xf>
    <xf numFmtId="0" fontId="0" fillId="5" borderId="9" xfId="0" applyFill="1" applyBorder="1" applyAlignment="1">
      <alignment/>
    </xf>
    <xf numFmtId="0" fontId="0" fillId="5" borderId="10" xfId="0" applyFill="1" applyBorder="1" applyAlignment="1">
      <alignment/>
    </xf>
    <xf numFmtId="0" fontId="11" fillId="4" borderId="1" xfId="0" applyFont="1" applyFill="1" applyBorder="1" applyAlignment="1">
      <alignment vertical="center" wrapText="1"/>
    </xf>
    <xf numFmtId="0" fontId="0" fillId="0" borderId="1" xfId="0" applyFill="1" applyBorder="1" applyAlignment="1">
      <alignment/>
    </xf>
    <xf numFmtId="0" fontId="0" fillId="0" borderId="1" xfId="0" applyFill="1" applyBorder="1" applyAlignment="1">
      <alignment vertical="center" wrapText="1"/>
    </xf>
    <xf numFmtId="0" fontId="0" fillId="4" borderId="1" xfId="0" applyFill="1" applyBorder="1" applyAlignment="1">
      <alignment vertical="center" wrapText="1"/>
    </xf>
    <xf numFmtId="0" fontId="0" fillId="4" borderId="1" xfId="0" applyFill="1" applyBorder="1" applyAlignment="1">
      <alignment/>
    </xf>
    <xf numFmtId="0" fontId="6" fillId="0" borderId="1" xfId="0" applyFont="1" applyFill="1" applyBorder="1" applyAlignment="1">
      <alignment vertical="center" wrapText="1"/>
    </xf>
    <xf numFmtId="0" fontId="0" fillId="0" borderId="1" xfId="0" applyFont="1" applyBorder="1" applyAlignment="1">
      <alignment vertical="top" wrapText="1"/>
    </xf>
    <xf numFmtId="0" fontId="6" fillId="4" borderId="1" xfId="0" applyFont="1" applyFill="1" applyBorder="1" applyAlignment="1">
      <alignment vertical="center" wrapText="1"/>
    </xf>
    <xf numFmtId="0" fontId="0" fillId="0" borderId="1" xfId="0" applyFont="1" applyBorder="1" applyAlignment="1">
      <alignment vertical="top"/>
    </xf>
    <xf numFmtId="0" fontId="0" fillId="0" borderId="1" xfId="0" applyFont="1" applyBorder="1" applyAlignment="1">
      <alignment wrapText="1"/>
    </xf>
    <xf numFmtId="0" fontId="0" fillId="4" borderId="1" xfId="0" applyFont="1" applyFill="1" applyBorder="1" applyAlignment="1">
      <alignment vertical="top" wrapText="1"/>
    </xf>
    <xf numFmtId="0" fontId="11" fillId="4" borderId="11" xfId="0" applyFont="1" applyFill="1" applyBorder="1" applyAlignment="1">
      <alignment/>
    </xf>
    <xf numFmtId="9" fontId="0" fillId="0" borderId="0" xfId="21" applyNumberFormat="1" applyFill="1" applyBorder="1" applyAlignment="1">
      <alignment/>
    </xf>
    <xf numFmtId="0" fontId="5" fillId="2" borderId="12" xfId="0" applyFont="1" applyFill="1" applyBorder="1" applyAlignment="1">
      <alignment/>
    </xf>
    <xf numFmtId="0" fontId="3" fillId="3" borderId="13" xfId="0" applyFont="1" applyFill="1" applyBorder="1" applyAlignment="1">
      <alignment/>
    </xf>
    <xf numFmtId="0" fontId="3" fillId="2" borderId="14" xfId="0" applyFont="1" applyFill="1" applyBorder="1" applyAlignment="1">
      <alignment/>
    </xf>
    <xf numFmtId="0" fontId="3" fillId="2" borderId="13" xfId="0" applyFont="1" applyFill="1" applyBorder="1" applyAlignment="1">
      <alignment/>
    </xf>
    <xf numFmtId="0" fontId="0" fillId="0" borderId="2" xfId="0" applyFill="1" applyBorder="1" applyAlignment="1">
      <alignment vertical="center" wrapText="1"/>
    </xf>
    <xf numFmtId="0" fontId="6" fillId="0" borderId="2" xfId="0" applyFont="1" applyFill="1" applyBorder="1" applyAlignment="1">
      <alignment vertical="center" wrapText="1"/>
    </xf>
    <xf numFmtId="0" fontId="0" fillId="0" borderId="2" xfId="0" applyFont="1" applyBorder="1" applyAlignment="1">
      <alignment vertical="top" wrapText="1"/>
    </xf>
    <xf numFmtId="0" fontId="0" fillId="5" borderId="0" xfId="0" applyFill="1" applyBorder="1" applyAlignment="1">
      <alignment/>
    </xf>
    <xf numFmtId="0" fontId="5" fillId="2" borderId="0" xfId="0" applyFont="1" applyFill="1" applyBorder="1" applyAlignment="1">
      <alignment/>
    </xf>
    <xf numFmtId="9" fontId="0" fillId="5" borderId="1" xfId="0" applyNumberFormat="1" applyFill="1" applyBorder="1" applyAlignment="1">
      <alignment vertical="center" wrapText="1"/>
    </xf>
    <xf numFmtId="9" fontId="0" fillId="5" borderId="1" xfId="0" applyNumberFormat="1" applyFill="1" applyBorder="1" applyAlignment="1">
      <alignment vertical="center"/>
    </xf>
    <xf numFmtId="0" fontId="3" fillId="3" borderId="1" xfId="0" applyFont="1" applyFill="1" applyBorder="1" applyAlignment="1">
      <alignment vertical="center"/>
    </xf>
    <xf numFmtId="9" fontId="0" fillId="5" borderId="1" xfId="0" applyNumberFormat="1" applyFill="1" applyBorder="1" applyAlignment="1">
      <alignment horizontal="right" vertical="center" wrapText="1"/>
    </xf>
    <xf numFmtId="9" fontId="0" fillId="5" borderId="1" xfId="0" applyNumberFormat="1" applyFill="1" applyBorder="1" applyAlignment="1">
      <alignment horizontal="right" vertical="center"/>
    </xf>
    <xf numFmtId="9" fontId="0" fillId="5" borderId="4" xfId="21" applyNumberFormat="1" applyFill="1" applyBorder="1" applyAlignment="1">
      <alignment horizontal="center"/>
    </xf>
    <xf numFmtId="0" fontId="0" fillId="0" borderId="0" xfId="0" applyFill="1" applyBorder="1" applyAlignment="1">
      <alignment horizontal="center" vertical="top" wrapText="1"/>
    </xf>
    <xf numFmtId="0" fontId="0" fillId="0" borderId="0" xfId="0" applyFill="1" applyBorder="1" applyAlignment="1">
      <alignment horizontal="center"/>
    </xf>
    <xf numFmtId="9" fontId="0" fillId="5" borderId="8" xfId="21" applyNumberFormat="1" applyFill="1" applyBorder="1" applyAlignment="1">
      <alignment horizontal="center"/>
    </xf>
    <xf numFmtId="9" fontId="0" fillId="5" borderId="10" xfId="21" applyNumberFormat="1" applyFill="1" applyBorder="1" applyAlignment="1">
      <alignment horizontal="center"/>
    </xf>
    <xf numFmtId="9" fontId="0" fillId="0" borderId="0" xfId="21" applyNumberFormat="1" applyFill="1" applyBorder="1" applyAlignment="1">
      <alignment horizontal="center"/>
    </xf>
    <xf numFmtId="0" fontId="3" fillId="2" borderId="1" xfId="0" applyFont="1" applyFill="1" applyBorder="1" applyAlignment="1">
      <alignment vertical="top" wrapText="1"/>
    </xf>
    <xf numFmtId="0" fontId="3" fillId="3" borderId="1" xfId="0" applyFont="1" applyFill="1" applyBorder="1" applyAlignment="1">
      <alignment vertical="top" wrapText="1"/>
    </xf>
    <xf numFmtId="9" fontId="0" fillId="3" borderId="1" xfId="0" applyNumberFormat="1" applyFill="1" applyBorder="1" applyAlignment="1">
      <alignment vertical="center"/>
    </xf>
    <xf numFmtId="9" fontId="6" fillId="5" borderId="1" xfId="0" applyNumberFormat="1" applyFont="1" applyFill="1" applyBorder="1" applyAlignment="1">
      <alignment vertical="center" wrapText="1"/>
    </xf>
    <xf numFmtId="9" fontId="6" fillId="5" borderId="1" xfId="0" applyNumberFormat="1" applyFont="1" applyFill="1" applyBorder="1" applyAlignment="1">
      <alignment horizontal="right" vertical="center" wrapText="1"/>
    </xf>
    <xf numFmtId="9" fontId="0" fillId="0" borderId="0" xfId="21" applyNumberFormat="1" applyFill="1" applyBorder="1" applyAlignment="1">
      <alignment horizontal="center"/>
    </xf>
    <xf numFmtId="9" fontId="0" fillId="5" borderId="1" xfId="21" applyFill="1" applyBorder="1" applyAlignment="1">
      <alignment/>
    </xf>
    <xf numFmtId="9" fontId="0" fillId="0" borderId="0" xfId="21" applyFill="1" applyBorder="1" applyAlignment="1">
      <alignment horizontal="center" vertical="top" wrapText="1"/>
    </xf>
    <xf numFmtId="9" fontId="0" fillId="5" borderId="4" xfId="21" applyFill="1" applyBorder="1" applyAlignment="1">
      <alignment horizontal="center"/>
    </xf>
    <xf numFmtId="0" fontId="0" fillId="0" borderId="0" xfId="0" applyBorder="1" applyAlignment="1">
      <alignment/>
    </xf>
    <xf numFmtId="0" fontId="0" fillId="0" borderId="0" xfId="0" applyBorder="1" applyAlignment="1">
      <alignment vertical="top" wrapText="1"/>
    </xf>
    <xf numFmtId="0" fontId="0" fillId="6" borderId="0" xfId="0" applyFill="1" applyAlignment="1">
      <alignment/>
    </xf>
    <xf numFmtId="0" fontId="0" fillId="6" borderId="0" xfId="0" applyFill="1" applyAlignment="1">
      <alignment wrapText="1"/>
    </xf>
    <xf numFmtId="0" fontId="3" fillId="6" borderId="0" xfId="0" applyFont="1" applyFill="1" applyBorder="1" applyAlignment="1">
      <alignment/>
    </xf>
    <xf numFmtId="0" fontId="0" fillId="6" borderId="0" xfId="0" applyFill="1" applyBorder="1" applyAlignment="1">
      <alignment/>
    </xf>
    <xf numFmtId="0" fontId="0" fillId="6" borderId="0" xfId="0" applyFill="1" applyBorder="1" applyAlignment="1">
      <alignment horizontal="center"/>
    </xf>
    <xf numFmtId="0" fontId="11" fillId="6" borderId="0" xfId="0" applyFont="1" applyFill="1" applyBorder="1" applyAlignment="1">
      <alignment vertical="center" wrapText="1"/>
    </xf>
    <xf numFmtId="0" fontId="0" fillId="6" borderId="0" xfId="0" applyFont="1" applyFill="1" applyBorder="1" applyAlignment="1">
      <alignment vertical="center" wrapText="1"/>
    </xf>
    <xf numFmtId="9" fontId="0" fillId="6" borderId="0" xfId="21" applyNumberFormat="1" applyFill="1" applyBorder="1" applyAlignment="1">
      <alignment/>
    </xf>
    <xf numFmtId="0" fontId="0" fillId="6" borderId="0" xfId="0" applyFill="1" applyBorder="1" applyAlignment="1">
      <alignment vertical="top" wrapText="1"/>
    </xf>
    <xf numFmtId="0" fontId="3" fillId="0" borderId="0" xfId="0" applyFont="1" applyBorder="1" applyAlignment="1">
      <alignment/>
    </xf>
    <xf numFmtId="0" fontId="11" fillId="0" borderId="0" xfId="0" applyFont="1" applyFill="1" applyBorder="1" applyAlignment="1">
      <alignment/>
    </xf>
    <xf numFmtId="0" fontId="11" fillId="0" borderId="1" xfId="0" applyFont="1" applyFill="1" applyBorder="1" applyAlignment="1">
      <alignment/>
    </xf>
    <xf numFmtId="0" fontId="11" fillId="3" borderId="0" xfId="0" applyFont="1" applyFill="1" applyBorder="1" applyAlignment="1">
      <alignment/>
    </xf>
    <xf numFmtId="0" fontId="11" fillId="2" borderId="0" xfId="0" applyFont="1" applyFill="1" applyBorder="1" applyAlignment="1">
      <alignment/>
    </xf>
    <xf numFmtId="0" fontId="3" fillId="0" borderId="0" xfId="0" applyFont="1" applyFill="1" applyBorder="1" applyAlignment="1">
      <alignment horizontal="right"/>
    </xf>
    <xf numFmtId="0" fontId="5" fillId="3" borderId="0" xfId="0" applyFont="1" applyFill="1" applyBorder="1" applyAlignment="1">
      <alignment horizontal="left"/>
    </xf>
    <xf numFmtId="0" fontId="0" fillId="0" borderId="0" xfId="0" applyBorder="1" applyAlignment="1">
      <alignment vertical="top" wrapText="1"/>
    </xf>
    <xf numFmtId="0" fontId="13" fillId="0" borderId="0" xfId="0" applyFont="1" applyBorder="1" applyAlignment="1">
      <alignment vertical="top" wrapText="1"/>
    </xf>
    <xf numFmtId="0" fontId="0" fillId="4" borderId="1" xfId="0" applyFont="1" applyFill="1" applyBorder="1" applyAlignment="1">
      <alignment horizontal="center" vertical="top" wrapText="1"/>
    </xf>
    <xf numFmtId="0" fontId="11"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11" fillId="4" borderId="1" xfId="0" applyFont="1" applyFill="1" applyBorder="1" applyAlignment="1">
      <alignment horizontal="center" vertical="top" wrapText="1"/>
    </xf>
    <xf numFmtId="0" fontId="3" fillId="3" borderId="0" xfId="0" applyFont="1" applyFill="1" applyBorder="1" applyAlignment="1">
      <alignment horizontal="center"/>
    </xf>
    <xf numFmtId="0" fontId="3" fillId="2" borderId="0" xfId="0" applyFont="1" applyFill="1" applyAlignment="1">
      <alignment horizontal="center"/>
    </xf>
    <xf numFmtId="0" fontId="5" fillId="2" borderId="12" xfId="0" applyFont="1" applyFill="1" applyBorder="1" applyAlignment="1">
      <alignment horizontal="center"/>
    </xf>
    <xf numFmtId="0" fontId="5" fillId="2" borderId="15" xfId="0" applyFont="1" applyFill="1" applyBorder="1" applyAlignment="1">
      <alignment horizontal="center"/>
    </xf>
    <xf numFmtId="0" fontId="3" fillId="3" borderId="0" xfId="0" applyFont="1" applyFill="1" applyAlignment="1">
      <alignment horizontal="center"/>
    </xf>
    <xf numFmtId="0" fontId="7" fillId="4" borderId="1" xfId="0" applyFont="1" applyFill="1" applyBorder="1" applyAlignment="1">
      <alignment horizontal="center" vertical="center" wrapText="1"/>
    </xf>
    <xf numFmtId="0" fontId="3" fillId="2" borderId="0" xfId="0" applyFont="1" applyFill="1" applyBorder="1" applyAlignment="1">
      <alignment horizontal="center"/>
    </xf>
    <xf numFmtId="0" fontId="0" fillId="4" borderId="16" xfId="0" applyFont="1" applyFill="1" applyBorder="1" applyAlignment="1">
      <alignment horizontal="center" vertical="top" wrapText="1"/>
    </xf>
    <xf numFmtId="0" fontId="0" fillId="4" borderId="17" xfId="0" applyFont="1" applyFill="1" applyBorder="1" applyAlignment="1">
      <alignment horizontal="center" vertical="top" wrapText="1"/>
    </xf>
    <xf numFmtId="0" fontId="0" fillId="4" borderId="18" xfId="0" applyFont="1" applyFill="1" applyBorder="1" applyAlignment="1">
      <alignment horizontal="center" vertical="top" wrapText="1"/>
    </xf>
    <xf numFmtId="0" fontId="6" fillId="4" borderId="1"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8"/>
  <sheetViews>
    <sheetView workbookViewId="0" topLeftCell="A10">
      <selection activeCell="A11" sqref="A11:K11"/>
    </sheetView>
  </sheetViews>
  <sheetFormatPr defaultColWidth="9.140625" defaultRowHeight="12.75"/>
  <cols>
    <col min="1" max="16384" width="9.140625" style="72" customWidth="1"/>
  </cols>
  <sheetData>
    <row r="1" spans="1:11" ht="18">
      <c r="A1" s="87" t="s">
        <v>121</v>
      </c>
      <c r="B1" s="87"/>
      <c r="C1" s="87"/>
      <c r="D1" s="87"/>
      <c r="E1" s="87"/>
      <c r="F1" s="87"/>
      <c r="G1" s="87"/>
      <c r="H1" s="87"/>
      <c r="I1" s="87"/>
      <c r="J1" s="87"/>
      <c r="K1" s="87"/>
    </row>
    <row r="2" spans="1:11" ht="12.75">
      <c r="A2" s="70"/>
      <c r="B2" s="70"/>
      <c r="C2" s="70"/>
      <c r="D2" s="70"/>
      <c r="E2" s="70"/>
      <c r="F2" s="70"/>
      <c r="G2" s="70"/>
      <c r="H2" s="70"/>
      <c r="I2" s="70"/>
      <c r="J2" s="70"/>
      <c r="K2" s="70"/>
    </row>
    <row r="3" spans="1:11" ht="12.75">
      <c r="A3" s="81" t="s">
        <v>176</v>
      </c>
      <c r="B3" s="70"/>
      <c r="C3" s="70"/>
      <c r="D3" s="70"/>
      <c r="E3" s="70"/>
      <c r="F3" s="70"/>
      <c r="G3" s="70"/>
      <c r="H3" s="70"/>
      <c r="I3" s="70"/>
      <c r="J3" s="70"/>
      <c r="K3" s="70"/>
    </row>
    <row r="4" spans="1:11" ht="12.75">
      <c r="A4" s="70"/>
      <c r="B4" s="70"/>
      <c r="C4" s="70"/>
      <c r="D4" s="70"/>
      <c r="E4" s="70"/>
      <c r="F4" s="70"/>
      <c r="G4" s="70"/>
      <c r="H4" s="70"/>
      <c r="I4" s="70"/>
      <c r="J4" s="70"/>
      <c r="K4" s="70"/>
    </row>
    <row r="5" spans="1:11" ht="12.75">
      <c r="A5" s="70" t="s">
        <v>178</v>
      </c>
      <c r="B5" s="70"/>
      <c r="C5" s="70"/>
      <c r="D5" s="70"/>
      <c r="E5" s="70"/>
      <c r="F5" s="70"/>
      <c r="G5" s="70"/>
      <c r="H5" s="70"/>
      <c r="I5" s="70"/>
      <c r="J5" s="70"/>
      <c r="K5" s="70"/>
    </row>
    <row r="6" spans="1:11" ht="12.75">
      <c r="A6" s="70"/>
      <c r="B6" s="70"/>
      <c r="C6" s="70"/>
      <c r="D6" s="70"/>
      <c r="E6" s="70"/>
      <c r="F6" s="70"/>
      <c r="G6" s="70"/>
      <c r="H6" s="70"/>
      <c r="I6" s="70"/>
      <c r="J6" s="70"/>
      <c r="K6" s="70"/>
    </row>
    <row r="7" spans="1:11" ht="12.75">
      <c r="A7" s="81" t="s">
        <v>177</v>
      </c>
      <c r="B7" s="70"/>
      <c r="C7" s="70"/>
      <c r="D7" s="70"/>
      <c r="E7" s="70"/>
      <c r="F7" s="70"/>
      <c r="G7" s="70"/>
      <c r="H7" s="70"/>
      <c r="I7" s="70"/>
      <c r="J7" s="70"/>
      <c r="K7" s="70"/>
    </row>
    <row r="8" spans="1:11" s="73" customFormat="1" ht="57" customHeight="1">
      <c r="A8" s="88" t="s">
        <v>189</v>
      </c>
      <c r="B8" s="88"/>
      <c r="C8" s="88"/>
      <c r="D8" s="88"/>
      <c r="E8" s="88"/>
      <c r="F8" s="88"/>
      <c r="G8" s="88"/>
      <c r="H8" s="88"/>
      <c r="I8" s="88"/>
      <c r="J8" s="88"/>
      <c r="K8" s="88"/>
    </row>
    <row r="9" spans="1:11" s="73" customFormat="1" ht="36.75" customHeight="1">
      <c r="A9" s="88" t="s">
        <v>179</v>
      </c>
      <c r="B9" s="88"/>
      <c r="C9" s="88"/>
      <c r="D9" s="88"/>
      <c r="E9" s="88"/>
      <c r="F9" s="88"/>
      <c r="G9" s="88"/>
      <c r="H9" s="88"/>
      <c r="I9" s="88"/>
      <c r="J9" s="88"/>
      <c r="K9" s="88"/>
    </row>
    <row r="10" spans="1:11" s="73" customFormat="1" ht="12.75">
      <c r="A10" s="71"/>
      <c r="B10" s="71"/>
      <c r="C10" s="71"/>
      <c r="D10" s="71"/>
      <c r="E10" s="71"/>
      <c r="F10" s="71"/>
      <c r="G10" s="71"/>
      <c r="H10" s="71"/>
      <c r="I10" s="71"/>
      <c r="J10" s="71"/>
      <c r="K10" s="71"/>
    </row>
    <row r="11" spans="1:11" s="73" customFormat="1" ht="36.75" customHeight="1">
      <c r="A11" s="89" t="s">
        <v>200</v>
      </c>
      <c r="B11" s="89"/>
      <c r="C11" s="89"/>
      <c r="D11" s="89"/>
      <c r="E11" s="89"/>
      <c r="F11" s="89"/>
      <c r="G11" s="89"/>
      <c r="H11" s="89"/>
      <c r="I11" s="89"/>
      <c r="J11" s="89"/>
      <c r="K11" s="89"/>
    </row>
    <row r="12" spans="1:11" ht="12.75">
      <c r="A12" s="88"/>
      <c r="B12" s="88"/>
      <c r="C12" s="88"/>
      <c r="D12" s="88"/>
      <c r="E12" s="88"/>
      <c r="F12" s="88"/>
      <c r="G12" s="88"/>
      <c r="H12" s="88"/>
      <c r="I12" s="88"/>
      <c r="J12" s="88"/>
      <c r="K12" s="88"/>
    </row>
    <row r="13" spans="1:11" ht="16.5" customHeight="1">
      <c r="A13" s="81" t="s">
        <v>180</v>
      </c>
      <c r="B13" s="70"/>
      <c r="C13" s="70"/>
      <c r="D13" s="70"/>
      <c r="E13" s="70"/>
      <c r="F13" s="70"/>
      <c r="G13" s="70"/>
      <c r="H13" s="70"/>
      <c r="I13" s="70"/>
      <c r="J13" s="70"/>
      <c r="K13" s="70"/>
    </row>
    <row r="14" spans="1:11" ht="54.75" customHeight="1">
      <c r="A14" s="88" t="s">
        <v>182</v>
      </c>
      <c r="B14" s="88"/>
      <c r="C14" s="88"/>
      <c r="D14" s="88"/>
      <c r="E14" s="88"/>
      <c r="F14" s="88"/>
      <c r="G14" s="88"/>
      <c r="H14" s="88"/>
      <c r="I14" s="88"/>
      <c r="J14" s="88"/>
      <c r="K14" s="88"/>
    </row>
    <row r="15" spans="1:11" ht="15" customHeight="1">
      <c r="A15" s="88"/>
      <c r="B15" s="88"/>
      <c r="C15" s="88"/>
      <c r="D15" s="88"/>
      <c r="E15" s="88"/>
      <c r="F15" s="88"/>
      <c r="G15" s="88"/>
      <c r="H15" s="88"/>
      <c r="I15" s="88"/>
      <c r="J15" s="88"/>
      <c r="K15" s="88"/>
    </row>
    <row r="16" spans="1:11" ht="19.5" customHeight="1">
      <c r="A16" s="81" t="s">
        <v>181</v>
      </c>
      <c r="B16" s="70"/>
      <c r="C16" s="70"/>
      <c r="D16" s="70"/>
      <c r="E16" s="70"/>
      <c r="F16" s="70"/>
      <c r="G16" s="70"/>
      <c r="H16" s="70"/>
      <c r="I16" s="70"/>
      <c r="J16" s="70"/>
      <c r="K16" s="70"/>
    </row>
    <row r="17" spans="1:11" ht="54.75" customHeight="1">
      <c r="A17" s="88" t="s">
        <v>183</v>
      </c>
      <c r="B17" s="88"/>
      <c r="C17" s="88"/>
      <c r="D17" s="88"/>
      <c r="E17" s="88"/>
      <c r="F17" s="88"/>
      <c r="G17" s="88"/>
      <c r="H17" s="88"/>
      <c r="I17" s="88"/>
      <c r="J17" s="88"/>
      <c r="K17" s="88"/>
    </row>
    <row r="18" spans="1:11" ht="12.75">
      <c r="A18" s="70"/>
      <c r="B18" s="70"/>
      <c r="C18" s="70"/>
      <c r="D18" s="70"/>
      <c r="E18" s="70"/>
      <c r="F18" s="70"/>
      <c r="G18" s="70"/>
      <c r="H18" s="70"/>
      <c r="I18" s="70"/>
      <c r="J18" s="70"/>
      <c r="K18" s="70"/>
    </row>
    <row r="19" spans="1:11" ht="12.75">
      <c r="A19" s="81" t="s">
        <v>184</v>
      </c>
      <c r="B19" s="70"/>
      <c r="C19" s="70"/>
      <c r="D19" s="70"/>
      <c r="E19" s="70"/>
      <c r="F19" s="70"/>
      <c r="G19" s="70"/>
      <c r="H19" s="70"/>
      <c r="I19" s="70"/>
      <c r="J19" s="70"/>
      <c r="K19" s="70"/>
    </row>
    <row r="20" spans="1:11" ht="12.75">
      <c r="A20" s="7"/>
      <c r="B20" s="70" t="s">
        <v>187</v>
      </c>
      <c r="C20" s="70"/>
      <c r="D20" s="70"/>
      <c r="E20" s="70"/>
      <c r="F20" s="70"/>
      <c r="G20" s="70"/>
      <c r="H20" s="70"/>
      <c r="I20" s="70"/>
      <c r="J20" s="70"/>
      <c r="K20" s="70"/>
    </row>
    <row r="21" spans="1:11" ht="12.75">
      <c r="A21" s="4"/>
      <c r="B21" s="70" t="s">
        <v>185</v>
      </c>
      <c r="C21" s="70"/>
      <c r="D21" s="70"/>
      <c r="E21" s="70"/>
      <c r="F21" s="70"/>
      <c r="G21" s="70"/>
      <c r="H21" s="70"/>
      <c r="I21" s="70"/>
      <c r="J21" s="70"/>
      <c r="K21" s="70"/>
    </row>
    <row r="22" spans="1:11" ht="12.75">
      <c r="A22" s="3"/>
      <c r="B22" s="70" t="s">
        <v>186</v>
      </c>
      <c r="C22" s="70"/>
      <c r="D22" s="70"/>
      <c r="E22" s="70"/>
      <c r="F22" s="70"/>
      <c r="G22" s="70"/>
      <c r="H22" s="70"/>
      <c r="I22" s="70"/>
      <c r="J22" s="70"/>
      <c r="K22" s="70"/>
    </row>
    <row r="23" spans="1:11" ht="12.75">
      <c r="A23" s="48"/>
      <c r="B23" s="1" t="s">
        <v>188</v>
      </c>
      <c r="C23" s="70"/>
      <c r="D23" s="70"/>
      <c r="E23" s="70"/>
      <c r="F23" s="70"/>
      <c r="G23" s="70"/>
      <c r="H23" s="70"/>
      <c r="I23" s="70"/>
      <c r="J23" s="70"/>
      <c r="K23" s="70"/>
    </row>
    <row r="24" spans="1:11" ht="12.75">
      <c r="A24" s="70"/>
      <c r="B24" s="70"/>
      <c r="C24" s="70"/>
      <c r="D24" s="70"/>
      <c r="E24" s="70"/>
      <c r="F24" s="70"/>
      <c r="G24" s="70"/>
      <c r="H24" s="70"/>
      <c r="I24" s="70"/>
      <c r="J24" s="70"/>
      <c r="K24" s="70"/>
    </row>
    <row r="25" spans="1:11" ht="12.75">
      <c r="A25" s="70"/>
      <c r="B25" s="70"/>
      <c r="C25" s="70"/>
      <c r="D25" s="70"/>
      <c r="E25" s="70"/>
      <c r="F25" s="70"/>
      <c r="G25" s="70"/>
      <c r="H25" s="70"/>
      <c r="I25" s="70"/>
      <c r="J25" s="70"/>
      <c r="K25" s="70"/>
    </row>
    <row r="26" spans="1:11" ht="12.75">
      <c r="A26" s="70"/>
      <c r="B26" s="70"/>
      <c r="C26" s="70"/>
      <c r="D26" s="70"/>
      <c r="E26" s="70"/>
      <c r="F26" s="70"/>
      <c r="G26" s="70"/>
      <c r="H26" s="70"/>
      <c r="I26" s="70"/>
      <c r="J26" s="70"/>
      <c r="K26" s="70"/>
    </row>
    <row r="27" spans="1:11" ht="12.75">
      <c r="A27" s="70"/>
      <c r="B27" s="70"/>
      <c r="C27" s="70"/>
      <c r="D27" s="70"/>
      <c r="E27" s="70"/>
      <c r="F27" s="70"/>
      <c r="G27" s="70"/>
      <c r="H27" s="70"/>
      <c r="I27" s="70"/>
      <c r="J27" s="70"/>
      <c r="K27" s="70"/>
    </row>
    <row r="28" spans="1:11" ht="12.75">
      <c r="A28" s="70"/>
      <c r="B28" s="70"/>
      <c r="C28" s="70"/>
      <c r="D28" s="70"/>
      <c r="E28" s="70"/>
      <c r="F28" s="70"/>
      <c r="G28" s="70"/>
      <c r="H28" s="70"/>
      <c r="I28" s="70"/>
      <c r="J28" s="70"/>
      <c r="K28" s="70"/>
    </row>
    <row r="29" spans="1:11" ht="12.75">
      <c r="A29" s="70"/>
      <c r="B29" s="70"/>
      <c r="C29" s="70"/>
      <c r="D29" s="70"/>
      <c r="E29" s="70"/>
      <c r="F29" s="70"/>
      <c r="G29" s="70"/>
      <c r="H29" s="70"/>
      <c r="I29" s="70"/>
      <c r="J29" s="70"/>
      <c r="K29" s="70"/>
    </row>
    <row r="30" spans="1:11" ht="12.75">
      <c r="A30" s="70"/>
      <c r="B30" s="70"/>
      <c r="C30" s="70"/>
      <c r="D30" s="70"/>
      <c r="E30" s="70"/>
      <c r="F30" s="70"/>
      <c r="G30" s="70"/>
      <c r="H30" s="70"/>
      <c r="I30" s="70"/>
      <c r="J30" s="70"/>
      <c r="K30" s="70"/>
    </row>
    <row r="31" spans="1:11" ht="12.75">
      <c r="A31" s="70"/>
      <c r="B31" s="70"/>
      <c r="C31" s="70"/>
      <c r="D31" s="70"/>
      <c r="E31" s="70"/>
      <c r="F31" s="70"/>
      <c r="G31" s="70"/>
      <c r="H31" s="70"/>
      <c r="I31" s="70"/>
      <c r="J31" s="70"/>
      <c r="K31" s="70"/>
    </row>
    <row r="32" spans="1:11" ht="12.75">
      <c r="A32" s="70"/>
      <c r="B32" s="70"/>
      <c r="C32" s="70"/>
      <c r="D32" s="70"/>
      <c r="E32" s="70"/>
      <c r="F32" s="70"/>
      <c r="G32" s="70"/>
      <c r="H32" s="70"/>
      <c r="I32" s="70"/>
      <c r="J32" s="70"/>
      <c r="K32" s="70"/>
    </row>
    <row r="33" spans="1:11" ht="12.75">
      <c r="A33" s="70"/>
      <c r="B33" s="70"/>
      <c r="C33" s="70"/>
      <c r="D33" s="70"/>
      <c r="E33" s="70"/>
      <c r="F33" s="70"/>
      <c r="G33" s="70"/>
      <c r="H33" s="70"/>
      <c r="I33" s="70"/>
      <c r="J33" s="70"/>
      <c r="K33" s="70"/>
    </row>
    <row r="34" spans="1:11" ht="12.75">
      <c r="A34" s="70"/>
      <c r="B34" s="70"/>
      <c r="C34" s="70"/>
      <c r="D34" s="70"/>
      <c r="E34" s="70"/>
      <c r="F34" s="70"/>
      <c r="G34" s="70"/>
      <c r="H34" s="70"/>
      <c r="I34" s="70"/>
      <c r="J34" s="70"/>
      <c r="K34" s="70"/>
    </row>
    <row r="35" spans="1:11" ht="12.75">
      <c r="A35" s="70"/>
      <c r="B35" s="70"/>
      <c r="C35" s="70"/>
      <c r="D35" s="70"/>
      <c r="E35" s="70"/>
      <c r="F35" s="70"/>
      <c r="G35" s="70"/>
      <c r="H35" s="70"/>
      <c r="I35" s="70"/>
      <c r="J35" s="70"/>
      <c r="K35" s="70"/>
    </row>
    <row r="36" spans="1:11" ht="12.75">
      <c r="A36" s="70"/>
      <c r="B36" s="70"/>
      <c r="C36" s="70"/>
      <c r="D36" s="70"/>
      <c r="E36" s="70"/>
      <c r="F36" s="70"/>
      <c r="G36" s="70"/>
      <c r="H36" s="70"/>
      <c r="I36" s="70"/>
      <c r="J36" s="70"/>
      <c r="K36" s="70"/>
    </row>
    <row r="37" spans="1:11" ht="12.75">
      <c r="A37" s="70"/>
      <c r="B37" s="70"/>
      <c r="C37" s="70"/>
      <c r="D37" s="70"/>
      <c r="E37" s="70"/>
      <c r="F37" s="70"/>
      <c r="G37" s="70"/>
      <c r="H37" s="70"/>
      <c r="I37" s="70"/>
      <c r="J37" s="70"/>
      <c r="K37" s="70"/>
    </row>
    <row r="38" spans="1:11" ht="12.75">
      <c r="A38" s="70"/>
      <c r="B38" s="70"/>
      <c r="C38" s="70"/>
      <c r="D38" s="70"/>
      <c r="E38" s="70"/>
      <c r="F38" s="70"/>
      <c r="G38" s="70"/>
      <c r="H38" s="70"/>
      <c r="I38" s="70"/>
      <c r="J38" s="70"/>
      <c r="K38" s="70"/>
    </row>
    <row r="39" spans="1:11" ht="12.75">
      <c r="A39" s="70"/>
      <c r="B39" s="70"/>
      <c r="C39" s="70"/>
      <c r="D39" s="70"/>
      <c r="E39" s="70"/>
      <c r="F39" s="70"/>
      <c r="G39" s="70"/>
      <c r="H39" s="70"/>
      <c r="I39" s="70"/>
      <c r="J39" s="70"/>
      <c r="K39" s="70"/>
    </row>
    <row r="40" spans="1:11" ht="12.75">
      <c r="A40" s="70"/>
      <c r="B40" s="70"/>
      <c r="C40" s="70"/>
      <c r="D40" s="70"/>
      <c r="E40" s="70"/>
      <c r="F40" s="70"/>
      <c r="G40" s="70"/>
      <c r="H40" s="70"/>
      <c r="I40" s="70"/>
      <c r="J40" s="70"/>
      <c r="K40" s="70"/>
    </row>
    <row r="41" spans="1:11" ht="12.75">
      <c r="A41" s="70"/>
      <c r="B41" s="70"/>
      <c r="C41" s="70"/>
      <c r="D41" s="70"/>
      <c r="E41" s="70"/>
      <c r="F41" s="70"/>
      <c r="G41" s="70"/>
      <c r="H41" s="70"/>
      <c r="I41" s="70"/>
      <c r="J41" s="70"/>
      <c r="K41" s="70"/>
    </row>
    <row r="42" spans="1:11" ht="12.75">
      <c r="A42" s="70"/>
      <c r="B42" s="70"/>
      <c r="C42" s="70"/>
      <c r="D42" s="70"/>
      <c r="E42" s="70"/>
      <c r="F42" s="70"/>
      <c r="G42" s="70"/>
      <c r="H42" s="70"/>
      <c r="I42" s="70"/>
      <c r="J42" s="70"/>
      <c r="K42" s="70"/>
    </row>
    <row r="43" spans="1:11" ht="12.75">
      <c r="A43" s="70"/>
      <c r="B43" s="70"/>
      <c r="C43" s="70"/>
      <c r="D43" s="70"/>
      <c r="E43" s="70"/>
      <c r="F43" s="70"/>
      <c r="G43" s="70"/>
      <c r="H43" s="70"/>
      <c r="I43" s="70"/>
      <c r="J43" s="70"/>
      <c r="K43" s="70"/>
    </row>
    <row r="44" spans="1:11" ht="12.75">
      <c r="A44" s="70"/>
      <c r="B44" s="70"/>
      <c r="C44" s="70"/>
      <c r="D44" s="70"/>
      <c r="E44" s="70"/>
      <c r="F44" s="70"/>
      <c r="G44" s="70"/>
      <c r="H44" s="70"/>
      <c r="I44" s="70"/>
      <c r="J44" s="70"/>
      <c r="K44" s="70"/>
    </row>
    <row r="45" spans="1:11" ht="12.75">
      <c r="A45" s="70"/>
      <c r="B45" s="70"/>
      <c r="C45" s="70"/>
      <c r="D45" s="70"/>
      <c r="E45" s="70"/>
      <c r="F45" s="70"/>
      <c r="G45" s="70"/>
      <c r="H45" s="70"/>
      <c r="I45" s="70"/>
      <c r="J45" s="70"/>
      <c r="K45" s="70"/>
    </row>
    <row r="46" spans="1:11" ht="12.75">
      <c r="A46" s="70"/>
      <c r="B46" s="70"/>
      <c r="C46" s="70"/>
      <c r="D46" s="70"/>
      <c r="E46" s="70"/>
      <c r="F46" s="70"/>
      <c r="G46" s="70"/>
      <c r="H46" s="70"/>
      <c r="I46" s="70"/>
      <c r="J46" s="70"/>
      <c r="K46" s="70"/>
    </row>
    <row r="47" spans="1:11" ht="12.75">
      <c r="A47" s="70"/>
      <c r="B47" s="70"/>
      <c r="C47" s="70"/>
      <c r="D47" s="70"/>
      <c r="E47" s="70"/>
      <c r="F47" s="70"/>
      <c r="G47" s="70"/>
      <c r="H47" s="70"/>
      <c r="I47" s="70"/>
      <c r="J47" s="70"/>
      <c r="K47" s="70"/>
    </row>
    <row r="48" spans="1:11" ht="12.75">
      <c r="A48" s="70"/>
      <c r="B48" s="70"/>
      <c r="C48" s="70"/>
      <c r="D48" s="70"/>
      <c r="E48" s="70"/>
      <c r="F48" s="70"/>
      <c r="G48" s="70"/>
      <c r="H48" s="70"/>
      <c r="I48" s="70"/>
      <c r="J48" s="70"/>
      <c r="K48" s="70"/>
    </row>
    <row r="49" spans="1:11" ht="12.75">
      <c r="A49" s="70"/>
      <c r="B49" s="70"/>
      <c r="C49" s="70"/>
      <c r="D49" s="70"/>
      <c r="E49" s="70"/>
      <c r="F49" s="70"/>
      <c r="G49" s="70"/>
      <c r="H49" s="70"/>
      <c r="I49" s="70"/>
      <c r="J49" s="70"/>
      <c r="K49" s="70"/>
    </row>
    <row r="50" spans="1:11" ht="12.75">
      <c r="A50" s="70"/>
      <c r="B50" s="70"/>
      <c r="C50" s="70"/>
      <c r="D50" s="70"/>
      <c r="E50" s="70"/>
      <c r="F50" s="70"/>
      <c r="G50" s="70"/>
      <c r="H50" s="70"/>
      <c r="I50" s="70"/>
      <c r="J50" s="70"/>
      <c r="K50" s="70"/>
    </row>
    <row r="51" spans="1:11" ht="12.75">
      <c r="A51" s="70"/>
      <c r="B51" s="70"/>
      <c r="C51" s="70"/>
      <c r="D51" s="70"/>
      <c r="E51" s="70"/>
      <c r="F51" s="70"/>
      <c r="G51" s="70"/>
      <c r="H51" s="70"/>
      <c r="I51" s="70"/>
      <c r="J51" s="70"/>
      <c r="K51" s="70"/>
    </row>
    <row r="52" spans="1:11" ht="12.75">
      <c r="A52" s="70"/>
      <c r="B52" s="70"/>
      <c r="C52" s="70"/>
      <c r="D52" s="70"/>
      <c r="E52" s="70"/>
      <c r="F52" s="70"/>
      <c r="G52" s="70"/>
      <c r="H52" s="70"/>
      <c r="I52" s="70"/>
      <c r="J52" s="70"/>
      <c r="K52" s="70"/>
    </row>
    <row r="53" spans="1:11" ht="12.75">
      <c r="A53" s="70"/>
      <c r="B53" s="70"/>
      <c r="C53" s="70"/>
      <c r="D53" s="70"/>
      <c r="E53" s="70"/>
      <c r="F53" s="70"/>
      <c r="G53" s="70"/>
      <c r="H53" s="70"/>
      <c r="I53" s="70"/>
      <c r="J53" s="70"/>
      <c r="K53" s="70"/>
    </row>
    <row r="54" spans="1:11" ht="12.75">
      <c r="A54" s="70"/>
      <c r="B54" s="70"/>
      <c r="C54" s="70"/>
      <c r="D54" s="70"/>
      <c r="E54" s="70"/>
      <c r="F54" s="70"/>
      <c r="G54" s="70"/>
      <c r="H54" s="70"/>
      <c r="I54" s="70"/>
      <c r="J54" s="70"/>
      <c r="K54" s="70"/>
    </row>
    <row r="55" spans="1:11" ht="12.75">
      <c r="A55" s="70"/>
      <c r="B55" s="70"/>
      <c r="C55" s="70"/>
      <c r="D55" s="70"/>
      <c r="E55" s="70"/>
      <c r="F55" s="70"/>
      <c r="G55" s="70"/>
      <c r="H55" s="70"/>
      <c r="I55" s="70"/>
      <c r="J55" s="70"/>
      <c r="K55" s="70"/>
    </row>
    <row r="56" spans="1:11" ht="12.75">
      <c r="A56" s="70"/>
      <c r="B56" s="70"/>
      <c r="C56" s="70"/>
      <c r="D56" s="70"/>
      <c r="E56" s="70"/>
      <c r="F56" s="70"/>
      <c r="G56" s="70"/>
      <c r="H56" s="70"/>
      <c r="I56" s="70"/>
      <c r="J56" s="70"/>
      <c r="K56" s="70"/>
    </row>
    <row r="57" spans="1:11" ht="12.75">
      <c r="A57" s="70"/>
      <c r="B57" s="70"/>
      <c r="C57" s="70"/>
      <c r="D57" s="70"/>
      <c r="E57" s="70"/>
      <c r="F57" s="70"/>
      <c r="G57" s="70"/>
      <c r="H57" s="70"/>
      <c r="I57" s="70"/>
      <c r="J57" s="70"/>
      <c r="K57" s="70"/>
    </row>
    <row r="58" spans="1:11" ht="12.75">
      <c r="A58" s="70"/>
      <c r="B58" s="70"/>
      <c r="C58" s="70"/>
      <c r="D58" s="70"/>
      <c r="E58" s="70"/>
      <c r="F58" s="70"/>
      <c r="G58" s="70"/>
      <c r="H58" s="70"/>
      <c r="I58" s="70"/>
      <c r="J58" s="70"/>
      <c r="K58" s="70"/>
    </row>
  </sheetData>
  <mergeCells count="8">
    <mergeCell ref="A17:K17"/>
    <mergeCell ref="A15:K15"/>
    <mergeCell ref="A12:K12"/>
    <mergeCell ref="A14:K14"/>
    <mergeCell ref="A1:K1"/>
    <mergeCell ref="A8:K8"/>
    <mergeCell ref="A9:K9"/>
    <mergeCell ref="A11:K11"/>
  </mergeCells>
  <printOptions/>
  <pageMargins left="0.75" right="0.75" top="1" bottom="1" header="0.5" footer="0.5"/>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IV221"/>
  <sheetViews>
    <sheetView tabSelected="1" zoomScaleSheetLayoutView="100" workbookViewId="0" topLeftCell="A1">
      <pane xSplit="2" ySplit="3" topLeftCell="C79" activePane="bottomRight" state="frozen"/>
      <selection pane="topLeft" activeCell="A1" sqref="A1"/>
      <selection pane="topRight" activeCell="C1" sqref="C1"/>
      <selection pane="bottomLeft" activeCell="A4" sqref="A4"/>
      <selection pane="bottomRight" activeCell="B87" sqref="B87"/>
    </sheetView>
  </sheetViews>
  <sheetFormatPr defaultColWidth="9.140625" defaultRowHeight="12.75"/>
  <cols>
    <col min="1" max="1" width="22.57421875" style="74" customWidth="1"/>
    <col min="2" max="2" width="71.28125" style="75" bestFit="1" customWidth="1"/>
    <col min="3" max="202" width="9.140625" style="75" customWidth="1"/>
    <col min="203" max="203" width="12.57421875" style="75" customWidth="1"/>
    <col min="204" max="204" width="10.7109375" style="75" customWidth="1"/>
    <col min="205" max="205" width="10.140625" style="75" customWidth="1"/>
    <col min="206" max="207" width="9.140625" style="75" customWidth="1"/>
    <col min="208" max="208" width="10.421875" style="75" bestFit="1" customWidth="1"/>
    <col min="209" max="16384" width="9.140625" style="75" customWidth="1"/>
  </cols>
  <sheetData>
    <row r="1" spans="1:256" s="1" customFormat="1" ht="18.75" thickBot="1">
      <c r="A1" s="96" t="s">
        <v>121</v>
      </c>
      <c r="B1" s="97"/>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1" customFormat="1" ht="13.5" thickBot="1">
      <c r="A2" s="39">
        <v>3</v>
      </c>
      <c r="B2" s="21" t="s">
        <v>145</v>
      </c>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row>
    <row r="3" spans="2:256" s="2" customFormat="1" ht="51">
      <c r="B3" s="86" t="s">
        <v>202</v>
      </c>
      <c r="C3" s="82" t="s">
        <v>190</v>
      </c>
      <c r="D3" s="2">
        <v>1</v>
      </c>
      <c r="E3" s="2">
        <v>2</v>
      </c>
      <c r="F3" s="2">
        <v>3</v>
      </c>
      <c r="G3" s="2">
        <v>4</v>
      </c>
      <c r="H3" s="2">
        <v>5</v>
      </c>
      <c r="I3" s="2">
        <v>6</v>
      </c>
      <c r="J3" s="2">
        <v>7</v>
      </c>
      <c r="K3" s="2">
        <v>8</v>
      </c>
      <c r="L3" s="2">
        <v>9</v>
      </c>
      <c r="M3" s="2">
        <v>10</v>
      </c>
      <c r="N3" s="2">
        <v>11</v>
      </c>
      <c r="O3" s="2">
        <v>12</v>
      </c>
      <c r="P3" s="2">
        <v>13</v>
      </c>
      <c r="Q3" s="2">
        <v>14</v>
      </c>
      <c r="R3" s="2">
        <v>15</v>
      </c>
      <c r="S3" s="2">
        <v>16</v>
      </c>
      <c r="T3" s="2">
        <v>17</v>
      </c>
      <c r="U3" s="2">
        <v>18</v>
      </c>
      <c r="V3" s="2">
        <v>19</v>
      </c>
      <c r="W3" s="2">
        <v>20</v>
      </c>
      <c r="X3" s="2">
        <v>21</v>
      </c>
      <c r="Y3" s="2">
        <v>22</v>
      </c>
      <c r="Z3" s="2">
        <v>23</v>
      </c>
      <c r="AA3" s="2">
        <v>24</v>
      </c>
      <c r="AB3" s="2">
        <v>25</v>
      </c>
      <c r="AC3" s="2">
        <v>26</v>
      </c>
      <c r="AD3" s="2">
        <v>27</v>
      </c>
      <c r="AE3" s="2">
        <v>28</v>
      </c>
      <c r="AF3" s="2">
        <v>29</v>
      </c>
      <c r="AG3" s="2">
        <v>30</v>
      </c>
      <c r="AH3" s="2">
        <v>31</v>
      </c>
      <c r="AI3" s="2">
        <v>32</v>
      </c>
      <c r="AJ3" s="2">
        <v>33</v>
      </c>
      <c r="AK3" s="2">
        <v>34</v>
      </c>
      <c r="AL3" s="2">
        <v>35</v>
      </c>
      <c r="AM3" s="2">
        <v>36</v>
      </c>
      <c r="AN3" s="2">
        <v>37</v>
      </c>
      <c r="AO3" s="2">
        <v>38</v>
      </c>
      <c r="AP3" s="2">
        <v>39</v>
      </c>
      <c r="AQ3" s="2">
        <v>40</v>
      </c>
      <c r="AR3" s="2">
        <v>41</v>
      </c>
      <c r="AS3" s="2">
        <v>42</v>
      </c>
      <c r="AT3" s="2">
        <v>43</v>
      </c>
      <c r="AU3" s="2">
        <v>44</v>
      </c>
      <c r="AV3" s="2">
        <v>45</v>
      </c>
      <c r="AW3" s="2">
        <v>46</v>
      </c>
      <c r="AX3" s="2">
        <v>47</v>
      </c>
      <c r="AY3" s="2">
        <v>48</v>
      </c>
      <c r="AZ3" s="2">
        <v>49</v>
      </c>
      <c r="BA3" s="2">
        <v>50</v>
      </c>
      <c r="BB3" s="2">
        <v>51</v>
      </c>
      <c r="BC3" s="2">
        <v>52</v>
      </c>
      <c r="BD3" s="2">
        <v>53</v>
      </c>
      <c r="BE3" s="2">
        <v>54</v>
      </c>
      <c r="BF3" s="2">
        <v>55</v>
      </c>
      <c r="BG3" s="2">
        <v>56</v>
      </c>
      <c r="BH3" s="2">
        <v>57</v>
      </c>
      <c r="BI3" s="2">
        <v>58</v>
      </c>
      <c r="BJ3" s="2">
        <v>59</v>
      </c>
      <c r="BK3" s="2">
        <v>60</v>
      </c>
      <c r="BL3" s="2">
        <v>61</v>
      </c>
      <c r="BM3" s="2">
        <v>62</v>
      </c>
      <c r="BN3" s="2">
        <v>63</v>
      </c>
      <c r="BO3" s="2">
        <v>64</v>
      </c>
      <c r="BP3" s="2">
        <v>65</v>
      </c>
      <c r="BQ3" s="2">
        <v>66</v>
      </c>
      <c r="BR3" s="2">
        <v>67</v>
      </c>
      <c r="BS3" s="2">
        <v>68</v>
      </c>
      <c r="BT3" s="2">
        <v>69</v>
      </c>
      <c r="BU3" s="2">
        <v>70</v>
      </c>
      <c r="BV3" s="2">
        <v>71</v>
      </c>
      <c r="BW3" s="2">
        <v>72</v>
      </c>
      <c r="BX3" s="2">
        <v>73</v>
      </c>
      <c r="BY3" s="2">
        <v>74</v>
      </c>
      <c r="BZ3" s="2">
        <v>75</v>
      </c>
      <c r="CA3" s="2">
        <v>76</v>
      </c>
      <c r="CB3" s="2">
        <v>77</v>
      </c>
      <c r="CC3" s="2">
        <v>78</v>
      </c>
      <c r="CD3" s="2">
        <v>79</v>
      </c>
      <c r="CE3" s="2">
        <v>80</v>
      </c>
      <c r="CF3" s="2">
        <v>81</v>
      </c>
      <c r="CG3" s="2">
        <v>82</v>
      </c>
      <c r="CH3" s="2">
        <v>83</v>
      </c>
      <c r="CI3" s="2">
        <v>84</v>
      </c>
      <c r="CJ3" s="2">
        <v>85</v>
      </c>
      <c r="CK3" s="2">
        <v>86</v>
      </c>
      <c r="CL3" s="2">
        <v>87</v>
      </c>
      <c r="CM3" s="2">
        <v>88</v>
      </c>
      <c r="CN3" s="2">
        <v>89</v>
      </c>
      <c r="CO3" s="2">
        <v>90</v>
      </c>
      <c r="CP3" s="2">
        <v>91</v>
      </c>
      <c r="CQ3" s="2">
        <v>92</v>
      </c>
      <c r="CR3" s="2">
        <v>93</v>
      </c>
      <c r="CS3" s="2">
        <v>94</v>
      </c>
      <c r="CT3" s="2">
        <v>95</v>
      </c>
      <c r="CU3" s="2">
        <v>96</v>
      </c>
      <c r="CV3" s="2">
        <v>97</v>
      </c>
      <c r="CW3" s="2">
        <v>98</v>
      </c>
      <c r="CX3" s="2">
        <v>99</v>
      </c>
      <c r="CY3" s="2">
        <v>100</v>
      </c>
      <c r="CZ3" s="2">
        <v>101</v>
      </c>
      <c r="DA3" s="2">
        <v>102</v>
      </c>
      <c r="DB3" s="2">
        <v>103</v>
      </c>
      <c r="DC3" s="2">
        <v>104</v>
      </c>
      <c r="DD3" s="2">
        <v>105</v>
      </c>
      <c r="DE3" s="2">
        <v>106</v>
      </c>
      <c r="DF3" s="2">
        <v>107</v>
      </c>
      <c r="DG3" s="2">
        <v>108</v>
      </c>
      <c r="DH3" s="2">
        <v>109</v>
      </c>
      <c r="DI3" s="2">
        <v>110</v>
      </c>
      <c r="DJ3" s="2">
        <v>111</v>
      </c>
      <c r="DK3" s="2">
        <v>112</v>
      </c>
      <c r="DL3" s="2">
        <v>113</v>
      </c>
      <c r="DM3" s="2">
        <v>114</v>
      </c>
      <c r="DN3" s="2">
        <v>115</v>
      </c>
      <c r="DO3" s="2">
        <v>116</v>
      </c>
      <c r="DP3" s="2">
        <v>117</v>
      </c>
      <c r="DQ3" s="2">
        <v>118</v>
      </c>
      <c r="DR3" s="2">
        <v>119</v>
      </c>
      <c r="DS3" s="2">
        <v>120</v>
      </c>
      <c r="DT3" s="2">
        <v>121</v>
      </c>
      <c r="DU3" s="2">
        <v>122</v>
      </c>
      <c r="DV3" s="2">
        <v>123</v>
      </c>
      <c r="DW3" s="2">
        <v>124</v>
      </c>
      <c r="DX3" s="2">
        <v>125</v>
      </c>
      <c r="DY3" s="2">
        <v>126</v>
      </c>
      <c r="DZ3" s="2">
        <v>127</v>
      </c>
      <c r="EA3" s="2">
        <v>128</v>
      </c>
      <c r="EB3" s="2">
        <v>129</v>
      </c>
      <c r="EC3" s="2">
        <v>130</v>
      </c>
      <c r="ED3" s="2">
        <v>131</v>
      </c>
      <c r="EE3" s="2">
        <v>132</v>
      </c>
      <c r="EF3" s="2">
        <v>133</v>
      </c>
      <c r="EG3" s="2">
        <v>134</v>
      </c>
      <c r="EH3" s="2">
        <v>135</v>
      </c>
      <c r="EI3" s="2">
        <v>136</v>
      </c>
      <c r="EJ3" s="2">
        <v>137</v>
      </c>
      <c r="EK3" s="2">
        <v>138</v>
      </c>
      <c r="EL3" s="2">
        <v>139</v>
      </c>
      <c r="EM3" s="2">
        <v>140</v>
      </c>
      <c r="EN3" s="2">
        <v>141</v>
      </c>
      <c r="EO3" s="2">
        <v>142</v>
      </c>
      <c r="EP3" s="2">
        <v>143</v>
      </c>
      <c r="EQ3" s="2">
        <v>144</v>
      </c>
      <c r="ER3" s="2">
        <v>145</v>
      </c>
      <c r="ES3" s="2">
        <v>146</v>
      </c>
      <c r="ET3" s="2">
        <v>147</v>
      </c>
      <c r="EU3" s="2">
        <v>148</v>
      </c>
      <c r="EV3" s="2">
        <v>149</v>
      </c>
      <c r="EW3" s="2">
        <v>150</v>
      </c>
      <c r="EX3" s="2">
        <v>151</v>
      </c>
      <c r="EY3" s="2">
        <v>152</v>
      </c>
      <c r="EZ3" s="2">
        <v>153</v>
      </c>
      <c r="FA3" s="2">
        <v>154</v>
      </c>
      <c r="FB3" s="2">
        <v>155</v>
      </c>
      <c r="FC3" s="2">
        <v>156</v>
      </c>
      <c r="FD3" s="2">
        <v>157</v>
      </c>
      <c r="FE3" s="2">
        <v>158</v>
      </c>
      <c r="FF3" s="2">
        <v>159</v>
      </c>
      <c r="FG3" s="2">
        <v>160</v>
      </c>
      <c r="FH3" s="2">
        <v>161</v>
      </c>
      <c r="FI3" s="2">
        <v>162</v>
      </c>
      <c r="FJ3" s="2">
        <v>163</v>
      </c>
      <c r="FK3" s="2">
        <v>164</v>
      </c>
      <c r="FL3" s="2">
        <v>165</v>
      </c>
      <c r="FM3" s="2">
        <v>166</v>
      </c>
      <c r="FN3" s="2">
        <v>167</v>
      </c>
      <c r="FO3" s="2">
        <v>168</v>
      </c>
      <c r="FP3" s="2">
        <v>169</v>
      </c>
      <c r="FQ3" s="2">
        <v>170</v>
      </c>
      <c r="FR3" s="2">
        <v>171</v>
      </c>
      <c r="FS3" s="2">
        <v>172</v>
      </c>
      <c r="FT3" s="2">
        <v>173</v>
      </c>
      <c r="FU3" s="2">
        <v>174</v>
      </c>
      <c r="FV3" s="2">
        <v>175</v>
      </c>
      <c r="FW3" s="2">
        <v>176</v>
      </c>
      <c r="FX3" s="2">
        <v>177</v>
      </c>
      <c r="FY3" s="2">
        <v>178</v>
      </c>
      <c r="FZ3" s="2">
        <v>179</v>
      </c>
      <c r="GA3" s="2">
        <v>180</v>
      </c>
      <c r="GB3" s="2">
        <v>181</v>
      </c>
      <c r="GC3" s="2">
        <v>182</v>
      </c>
      <c r="GD3" s="2">
        <v>183</v>
      </c>
      <c r="GE3" s="2">
        <v>184</v>
      </c>
      <c r="GF3" s="2">
        <v>185</v>
      </c>
      <c r="GG3" s="2">
        <v>186</v>
      </c>
      <c r="GH3" s="2">
        <v>187</v>
      </c>
      <c r="GI3" s="2">
        <v>188</v>
      </c>
      <c r="GJ3" s="2">
        <v>189</v>
      </c>
      <c r="GK3" s="2">
        <v>190</v>
      </c>
      <c r="GL3" s="2">
        <v>191</v>
      </c>
      <c r="GM3" s="2">
        <v>192</v>
      </c>
      <c r="GN3" s="2">
        <v>193</v>
      </c>
      <c r="GO3" s="2">
        <v>194</v>
      </c>
      <c r="GP3" s="2">
        <v>195</v>
      </c>
      <c r="GQ3" s="2">
        <v>196</v>
      </c>
      <c r="GR3" s="2">
        <v>197</v>
      </c>
      <c r="GS3" s="2">
        <v>198</v>
      </c>
      <c r="GT3" s="2">
        <v>199</v>
      </c>
      <c r="GU3" s="2">
        <v>200</v>
      </c>
      <c r="GV3" s="12" t="s">
        <v>120</v>
      </c>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c r="IU3" s="74"/>
      <c r="IV3" s="74"/>
    </row>
    <row r="4" spans="1:256" s="1" customFormat="1" ht="24.75" customHeight="1">
      <c r="A4" s="100" t="s">
        <v>63</v>
      </c>
      <c r="B4" s="100"/>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20"/>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row>
    <row r="5" spans="1:256" s="1" customFormat="1" ht="24.75" customHeight="1" thickBot="1">
      <c r="A5" s="10" t="s">
        <v>118</v>
      </c>
      <c r="B5" s="10" t="s">
        <v>62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19"/>
      <c r="GW5" s="1" t="s">
        <v>122</v>
      </c>
      <c r="GX5" s="1" t="s">
        <v>123</v>
      </c>
      <c r="GY5" s="1" t="s">
        <v>122</v>
      </c>
      <c r="GZ5" s="1" t="s">
        <v>123</v>
      </c>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row>
    <row r="6" spans="1:256" s="1" customFormat="1" ht="24.75" customHeight="1" thickBot="1">
      <c r="A6" s="8" t="s">
        <v>112</v>
      </c>
      <c r="B6" s="30" t="s">
        <v>10</v>
      </c>
      <c r="C6" s="83">
        <v>1</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11">
        <f>COUNTA(D6:GU6)</f>
        <v>0</v>
      </c>
      <c r="GW6" s="15">
        <f aca="true" t="shared" si="0" ref="GW6:GW22">COUNTIF($D6:$GU6,1)</f>
        <v>0</v>
      </c>
      <c r="GX6" s="16">
        <f>COUNTIF($D6:$GU6,2)</f>
        <v>0</v>
      </c>
      <c r="GY6" s="17">
        <f>IF($A$2=0,"0%",(GW6/$A$2))</f>
        <v>0</v>
      </c>
      <c r="GZ6" s="18">
        <f>IF($A$2=0,"0%",(GX6/$A$2))</f>
        <v>0</v>
      </c>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row>
    <row r="7" spans="1:256" s="1" customFormat="1" ht="24.75" customHeight="1" thickBot="1">
      <c r="A7" s="8" t="s">
        <v>112</v>
      </c>
      <c r="B7" s="30" t="s">
        <v>64</v>
      </c>
      <c r="C7" s="83">
        <v>2</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11">
        <f>COUNTA(D7:GU7)</f>
        <v>0</v>
      </c>
      <c r="GW7" s="15">
        <f t="shared" si="0"/>
        <v>0</v>
      </c>
      <c r="GX7" s="16">
        <f>COUNTIF($D7:$GU7,2)</f>
        <v>0</v>
      </c>
      <c r="GY7" s="17">
        <f>IF($A$2=0,"0%",(GW7/$A$2))</f>
        <v>0</v>
      </c>
      <c r="GZ7" s="22">
        <f>IF($A$2=0,"0%",(GX7/$A$2))</f>
        <v>0</v>
      </c>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c r="IR7" s="75"/>
      <c r="IS7" s="75"/>
      <c r="IT7" s="75"/>
      <c r="IU7" s="75"/>
      <c r="IV7" s="75"/>
    </row>
    <row r="8" spans="1:256" s="1" customFormat="1" ht="24.75" customHeight="1" thickBot="1">
      <c r="A8" s="101" t="s">
        <v>113</v>
      </c>
      <c r="B8" s="30" t="s">
        <v>11</v>
      </c>
      <c r="C8" s="83">
        <v>1</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11">
        <f>COUNTA(D8:GU8)</f>
        <v>0</v>
      </c>
      <c r="GW8" s="15">
        <f t="shared" si="0"/>
        <v>0</v>
      </c>
      <c r="GX8" s="17">
        <f aca="true" t="shared" si="1" ref="GX8:GX22">IF($A$2=0,"0%",(GW8/$A$2))</f>
        <v>0</v>
      </c>
      <c r="GZ8" s="23"/>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5"/>
      <c r="IT8" s="75"/>
      <c r="IU8" s="75"/>
      <c r="IV8" s="75"/>
    </row>
    <row r="9" spans="1:256" s="1" customFormat="1" ht="24.75" customHeight="1" thickBot="1">
      <c r="A9" s="102"/>
      <c r="B9" s="30" t="s">
        <v>12</v>
      </c>
      <c r="C9" s="83"/>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11">
        <f>COUNTA(D9:GU9)</f>
        <v>0</v>
      </c>
      <c r="GW9" s="15">
        <f t="shared" si="0"/>
        <v>0</v>
      </c>
      <c r="GX9" s="17">
        <f t="shared" si="1"/>
        <v>0</v>
      </c>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c r="IR9" s="75"/>
      <c r="IS9" s="75"/>
      <c r="IT9" s="75"/>
      <c r="IU9" s="75"/>
      <c r="IV9" s="75"/>
    </row>
    <row r="10" spans="1:256" s="1" customFormat="1" ht="24.75" customHeight="1" thickBot="1">
      <c r="A10" s="102"/>
      <c r="B10" s="30" t="s">
        <v>13</v>
      </c>
      <c r="C10" s="83">
        <v>1</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11">
        <f>COUNTA(D10:GU10)</f>
        <v>0</v>
      </c>
      <c r="GW10" s="15">
        <f t="shared" si="0"/>
        <v>0</v>
      </c>
      <c r="GX10" s="17">
        <f t="shared" si="1"/>
        <v>0</v>
      </c>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row>
    <row r="11" spans="1:256" s="1" customFormat="1" ht="24.75" customHeight="1" thickBot="1">
      <c r="A11" s="102"/>
      <c r="B11" s="30" t="s">
        <v>14</v>
      </c>
      <c r="C11" s="83"/>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11">
        <f>COUNTA(D11:GU11)</f>
        <v>0</v>
      </c>
      <c r="GW11" s="15">
        <f t="shared" si="0"/>
        <v>0</v>
      </c>
      <c r="GX11" s="17">
        <f t="shared" si="1"/>
        <v>0</v>
      </c>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c r="IR11" s="75"/>
      <c r="IS11" s="75"/>
      <c r="IT11" s="75"/>
      <c r="IU11" s="75"/>
      <c r="IV11" s="75"/>
    </row>
    <row r="12" spans="1:256" s="1" customFormat="1" ht="24.75" customHeight="1" thickBot="1">
      <c r="A12" s="102"/>
      <c r="B12" s="30" t="s">
        <v>15</v>
      </c>
      <c r="C12" s="83"/>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11">
        <f>COUNTA(D12:GU12)</f>
        <v>0</v>
      </c>
      <c r="GW12" s="15">
        <f t="shared" si="0"/>
        <v>0</v>
      </c>
      <c r="GX12" s="17">
        <f t="shared" si="1"/>
        <v>0</v>
      </c>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c r="IR12" s="75"/>
      <c r="IS12" s="75"/>
      <c r="IT12" s="75"/>
      <c r="IU12" s="75"/>
      <c r="IV12" s="75"/>
    </row>
    <row r="13" spans="1:256" s="1" customFormat="1" ht="24.75" customHeight="1" thickBot="1">
      <c r="A13" s="102"/>
      <c r="B13" s="30" t="s">
        <v>16</v>
      </c>
      <c r="C13" s="83"/>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11">
        <f>COUNTA(D13:GU13)</f>
        <v>0</v>
      </c>
      <c r="GW13" s="15">
        <f t="shared" si="0"/>
        <v>0</v>
      </c>
      <c r="GX13" s="17">
        <f t="shared" si="1"/>
        <v>0</v>
      </c>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c r="IR13" s="75"/>
      <c r="IS13" s="75"/>
      <c r="IT13" s="75"/>
      <c r="IU13" s="75"/>
      <c r="IV13" s="75"/>
    </row>
    <row r="14" spans="1:256" s="1" customFormat="1" ht="24.75" customHeight="1" thickBot="1">
      <c r="A14" s="102"/>
      <c r="B14" s="30" t="s">
        <v>17</v>
      </c>
      <c r="C14" s="83">
        <v>1</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11">
        <f>COUNTA(D14:GU14)</f>
        <v>0</v>
      </c>
      <c r="GW14" s="15">
        <f t="shared" si="0"/>
        <v>0</v>
      </c>
      <c r="GX14" s="17">
        <f t="shared" si="1"/>
        <v>0</v>
      </c>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row>
    <row r="15" spans="1:256" s="1" customFormat="1" ht="24.75" customHeight="1" thickBot="1">
      <c r="A15" s="102"/>
      <c r="B15" s="30" t="s">
        <v>18</v>
      </c>
      <c r="C15" s="83"/>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11">
        <f>COUNTA(D15:GU15)</f>
        <v>0</v>
      </c>
      <c r="GW15" s="15">
        <f t="shared" si="0"/>
        <v>0</v>
      </c>
      <c r="GX15" s="17">
        <f t="shared" si="1"/>
        <v>0</v>
      </c>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row>
    <row r="16" spans="1:256" s="1" customFormat="1" ht="24.75" customHeight="1" thickBot="1">
      <c r="A16" s="102"/>
      <c r="B16" s="30" t="s">
        <v>19</v>
      </c>
      <c r="C16" s="83"/>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11">
        <f>COUNTA(D16:GU16)</f>
        <v>0</v>
      </c>
      <c r="GW16" s="15">
        <f t="shared" si="0"/>
        <v>0</v>
      </c>
      <c r="GX16" s="17">
        <f t="shared" si="1"/>
        <v>0</v>
      </c>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256" s="1" customFormat="1" ht="24.75" customHeight="1" thickBot="1">
      <c r="A17" s="102"/>
      <c r="B17" s="30" t="s">
        <v>20</v>
      </c>
      <c r="C17" s="83">
        <v>1</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11">
        <f>COUNTA(D17:GU17)</f>
        <v>0</v>
      </c>
      <c r="GW17" s="15">
        <f t="shared" si="0"/>
        <v>0</v>
      </c>
      <c r="GX17" s="17">
        <f t="shared" si="1"/>
        <v>0</v>
      </c>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row>
    <row r="18" spans="1:256" s="1" customFormat="1" ht="24.75" customHeight="1" thickBot="1">
      <c r="A18" s="102"/>
      <c r="B18" s="30" t="s">
        <v>21</v>
      </c>
      <c r="C18" s="83"/>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11">
        <f>COUNTA(D18:GU18)</f>
        <v>0</v>
      </c>
      <c r="GW18" s="15">
        <f t="shared" si="0"/>
        <v>0</v>
      </c>
      <c r="GX18" s="17">
        <f t="shared" si="1"/>
        <v>0</v>
      </c>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s="1" customFormat="1" ht="24.75" customHeight="1" thickBot="1">
      <c r="A19" s="102"/>
      <c r="B19" s="30" t="s">
        <v>22</v>
      </c>
      <c r="C19" s="83"/>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11">
        <f>COUNTA(D19:GU19)</f>
        <v>0</v>
      </c>
      <c r="GW19" s="15">
        <f t="shared" si="0"/>
        <v>0</v>
      </c>
      <c r="GX19" s="17">
        <f t="shared" si="1"/>
        <v>0</v>
      </c>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s="1" customFormat="1" ht="24.75" customHeight="1" thickBot="1">
      <c r="A20" s="102"/>
      <c r="B20" s="30" t="s">
        <v>23</v>
      </c>
      <c r="C20" s="83"/>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11">
        <f>COUNTA(D20:GU20)</f>
        <v>0</v>
      </c>
      <c r="GW20" s="15">
        <f t="shared" si="0"/>
        <v>0</v>
      </c>
      <c r="GX20" s="17">
        <f t="shared" si="1"/>
        <v>0</v>
      </c>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s="1" customFormat="1" ht="24.75" customHeight="1" thickBot="1">
      <c r="A21" s="102"/>
      <c r="B21" s="30" t="s">
        <v>24</v>
      </c>
      <c r="C21" s="83">
        <v>1</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11">
        <f>COUNTA(D21:GU21)</f>
        <v>0</v>
      </c>
      <c r="GW21" s="15">
        <f t="shared" si="0"/>
        <v>0</v>
      </c>
      <c r="GX21" s="17">
        <f t="shared" si="1"/>
        <v>0</v>
      </c>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row>
    <row r="22" spans="1:256" s="1" customFormat="1" ht="24.75" customHeight="1" thickBot="1">
      <c r="A22" s="103"/>
      <c r="B22" s="30" t="s">
        <v>25</v>
      </c>
      <c r="C22" s="83"/>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11">
        <f>COUNTA(D22:GU22)</f>
        <v>0</v>
      </c>
      <c r="GW22" s="15">
        <f t="shared" si="0"/>
        <v>0</v>
      </c>
      <c r="GX22" s="17">
        <f t="shared" si="1"/>
        <v>0</v>
      </c>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s="1" customFormat="1" ht="24.75" customHeight="1" thickBot="1">
      <c r="A23" s="94" t="s">
        <v>102</v>
      </c>
      <c r="B23" s="94"/>
      <c r="C23" s="8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19"/>
      <c r="GW23" s="13" t="s">
        <v>126</v>
      </c>
      <c r="GX23" s="13" t="s">
        <v>124</v>
      </c>
      <c r="GY23" s="13" t="s">
        <v>125</v>
      </c>
      <c r="GZ23" s="13" t="s">
        <v>126</v>
      </c>
      <c r="HA23" s="13" t="s">
        <v>124</v>
      </c>
      <c r="HB23" s="13" t="s">
        <v>125</v>
      </c>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s="1" customFormat="1" ht="24.75" customHeight="1" thickBot="1">
      <c r="A24" s="101" t="s">
        <v>114</v>
      </c>
      <c r="B24" s="30" t="s">
        <v>26</v>
      </c>
      <c r="C24" s="83">
        <v>1</v>
      </c>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11">
        <f>COUNTA(D24:GU24)</f>
        <v>0</v>
      </c>
      <c r="GW24" s="15">
        <f aca="true" t="shared" si="2" ref="GW24:GW45">COUNTIF($D24:$GU24,1)</f>
        <v>0</v>
      </c>
      <c r="GX24" s="16">
        <f aca="true" t="shared" si="3" ref="GX24:GX45">COUNTIF($D24:$GU24,2)</f>
        <v>0</v>
      </c>
      <c r="GY24" s="16">
        <f aca="true" t="shared" si="4" ref="GY24:GY45">COUNTIF($D24:$GU24,3)</f>
        <v>0</v>
      </c>
      <c r="GZ24" s="17" t="str">
        <f>IF(GW24=0,"0%",(GW24/$A$2))</f>
        <v>0%</v>
      </c>
      <c r="HA24" s="17" t="str">
        <f>IF(GX24=0,"0%",(GX24/$A$2))</f>
        <v>0%</v>
      </c>
      <c r="HB24" s="17" t="str">
        <f>IF(GY24=0,"0%",(GY24/$A$2))</f>
        <v>0%</v>
      </c>
      <c r="HC24" s="23"/>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row r="25" spans="1:256" s="1" customFormat="1" ht="24.75" customHeight="1" thickBot="1">
      <c r="A25" s="102"/>
      <c r="B25" s="30" t="s">
        <v>65</v>
      </c>
      <c r="C25" s="83">
        <v>2</v>
      </c>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11">
        <f>COUNTA(D25:GU25)</f>
        <v>0</v>
      </c>
      <c r="GW25" s="15">
        <f t="shared" si="2"/>
        <v>0</v>
      </c>
      <c r="GX25" s="16">
        <f t="shared" si="3"/>
        <v>0</v>
      </c>
      <c r="GY25" s="16">
        <f t="shared" si="4"/>
        <v>0</v>
      </c>
      <c r="GZ25" s="17" t="str">
        <f>IF($GV$24=0,"0%",GW25/$GV$24)</f>
        <v>0%</v>
      </c>
      <c r="HA25" s="17" t="str">
        <f>IF($GV$24=0,"0%",GX25/$GV$24)</f>
        <v>0%</v>
      </c>
      <c r="HB25" s="17" t="str">
        <f>IF($GV$24=0,"0%",GY25/$GV$24)</f>
        <v>0%</v>
      </c>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c r="IU25" s="75"/>
      <c r="IV25" s="75"/>
    </row>
    <row r="26" spans="1:256" s="1" customFormat="1" ht="24.75" customHeight="1" thickBot="1">
      <c r="A26" s="102"/>
      <c r="B26" s="30" t="s">
        <v>66</v>
      </c>
      <c r="C26" s="83">
        <v>3</v>
      </c>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11">
        <f>COUNTA(D26:GU26)</f>
        <v>0</v>
      </c>
      <c r="GW26" s="15">
        <f t="shared" si="2"/>
        <v>0</v>
      </c>
      <c r="GX26" s="16">
        <f t="shared" si="3"/>
        <v>0</v>
      </c>
      <c r="GY26" s="16">
        <f t="shared" si="4"/>
        <v>0</v>
      </c>
      <c r="GZ26" s="17" t="str">
        <f>IF(GW26=0,"0%",(GW26/$A$2))</f>
        <v>0%</v>
      </c>
      <c r="HA26" s="17" t="str">
        <f>IF(GX26=0,"0%",(GX26/$A$2))</f>
        <v>0%</v>
      </c>
      <c r="HB26" s="17" t="str">
        <f>IF(GY26=0,"0%",(GY26/$A$2))</f>
        <v>0%</v>
      </c>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c r="IR26" s="75"/>
      <c r="IS26" s="75"/>
      <c r="IT26" s="75"/>
      <c r="IU26" s="75"/>
      <c r="IV26" s="75"/>
    </row>
    <row r="27" spans="1:256" s="1" customFormat="1" ht="24.75" customHeight="1" thickBot="1">
      <c r="A27" s="102"/>
      <c r="B27" s="30" t="s">
        <v>67</v>
      </c>
      <c r="C27" s="83"/>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11">
        <f>COUNTA(D27:GU27)</f>
        <v>0</v>
      </c>
      <c r="GW27" s="15">
        <f t="shared" si="2"/>
        <v>0</v>
      </c>
      <c r="GX27" s="16">
        <f t="shared" si="3"/>
        <v>0</v>
      </c>
      <c r="GY27" s="16">
        <f t="shared" si="4"/>
        <v>0</v>
      </c>
      <c r="GZ27" s="17" t="str">
        <f>IF($GV$26=0,"0%",GW27/$GV$26)</f>
        <v>0%</v>
      </c>
      <c r="HA27" s="17" t="str">
        <f>IF($GV$26=0,"0%",GX27/$GV$26)</f>
        <v>0%</v>
      </c>
      <c r="HB27" s="17" t="str">
        <f>IF($GV$26=0,"0%",GY27/$GV$26)</f>
        <v>0%</v>
      </c>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c r="IR27" s="75"/>
      <c r="IS27" s="75"/>
      <c r="IT27" s="75"/>
      <c r="IU27" s="75"/>
      <c r="IV27" s="75"/>
    </row>
    <row r="28" spans="1:256" s="1" customFormat="1" ht="24.75" customHeight="1" thickBot="1">
      <c r="A28" s="102"/>
      <c r="B28" s="30" t="s">
        <v>27</v>
      </c>
      <c r="C28" s="83">
        <v>1</v>
      </c>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11">
        <f>COUNTA(D28:GU28)</f>
        <v>0</v>
      </c>
      <c r="GW28" s="15">
        <f t="shared" si="2"/>
        <v>0</v>
      </c>
      <c r="GX28" s="16">
        <f t="shared" si="3"/>
        <v>0</v>
      </c>
      <c r="GY28" s="16">
        <f t="shared" si="4"/>
        <v>0</v>
      </c>
      <c r="GZ28" s="17" t="str">
        <f aca="true" t="shared" si="5" ref="GZ28:GZ44">IF(GW28=0,"0%",(GW28/$A$2))</f>
        <v>0%</v>
      </c>
      <c r="HA28" s="17" t="str">
        <f aca="true" t="shared" si="6" ref="HA28:HA44">IF(GX28=0,"0%",(GX28/$A$2))</f>
        <v>0%</v>
      </c>
      <c r="HB28" s="17" t="str">
        <f aca="true" t="shared" si="7" ref="HB28:HB44">IF(GY28=0,"0%",(GY28/$A$2))</f>
        <v>0%</v>
      </c>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c r="IV28" s="75"/>
    </row>
    <row r="29" spans="1:256" s="1" customFormat="1" ht="24.75" customHeight="1" thickBot="1">
      <c r="A29" s="102"/>
      <c r="B29" s="30" t="s">
        <v>28</v>
      </c>
      <c r="C29" s="83">
        <v>1</v>
      </c>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11">
        <f>COUNTA(D29:GU29)</f>
        <v>0</v>
      </c>
      <c r="GW29" s="15">
        <f t="shared" si="2"/>
        <v>0</v>
      </c>
      <c r="GX29" s="16">
        <f t="shared" si="3"/>
        <v>0</v>
      </c>
      <c r="GY29" s="16">
        <f t="shared" si="4"/>
        <v>0</v>
      </c>
      <c r="GZ29" s="17" t="str">
        <f t="shared" si="5"/>
        <v>0%</v>
      </c>
      <c r="HA29" s="17" t="str">
        <f t="shared" si="6"/>
        <v>0%</v>
      </c>
      <c r="HB29" s="17" t="str">
        <f t="shared" si="7"/>
        <v>0%</v>
      </c>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75"/>
    </row>
    <row r="30" spans="1:256" s="1" customFormat="1" ht="24.75" customHeight="1" thickBot="1">
      <c r="A30" s="102"/>
      <c r="B30" s="30" t="s">
        <v>29</v>
      </c>
      <c r="C30" s="83">
        <v>1</v>
      </c>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11">
        <f>COUNTA(D30:GU30)</f>
        <v>0</v>
      </c>
      <c r="GW30" s="15">
        <f t="shared" si="2"/>
        <v>0</v>
      </c>
      <c r="GX30" s="16">
        <f t="shared" si="3"/>
        <v>0</v>
      </c>
      <c r="GY30" s="16">
        <f t="shared" si="4"/>
        <v>0</v>
      </c>
      <c r="GZ30" s="17" t="str">
        <f t="shared" si="5"/>
        <v>0%</v>
      </c>
      <c r="HA30" s="17" t="str">
        <f t="shared" si="6"/>
        <v>0%</v>
      </c>
      <c r="HB30" s="17" t="str">
        <f t="shared" si="7"/>
        <v>0%</v>
      </c>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c r="IU30" s="75"/>
      <c r="IV30" s="75"/>
    </row>
    <row r="31" spans="1:256" s="1" customFormat="1" ht="24.75" customHeight="1" thickBot="1">
      <c r="A31" s="102"/>
      <c r="B31" s="30" t="s">
        <v>30</v>
      </c>
      <c r="C31" s="83">
        <v>2</v>
      </c>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11">
        <f>COUNTA(D31:GU31)</f>
        <v>0</v>
      </c>
      <c r="GW31" s="15">
        <f t="shared" si="2"/>
        <v>0</v>
      </c>
      <c r="GX31" s="16">
        <f t="shared" si="3"/>
        <v>0</v>
      </c>
      <c r="GY31" s="16">
        <f t="shared" si="4"/>
        <v>0</v>
      </c>
      <c r="GZ31" s="17" t="str">
        <f t="shared" si="5"/>
        <v>0%</v>
      </c>
      <c r="HA31" s="17" t="str">
        <f t="shared" si="6"/>
        <v>0%</v>
      </c>
      <c r="HB31" s="17" t="str">
        <f t="shared" si="7"/>
        <v>0%</v>
      </c>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c r="IR31" s="75"/>
      <c r="IS31" s="75"/>
      <c r="IT31" s="75"/>
      <c r="IU31" s="75"/>
      <c r="IV31" s="75"/>
    </row>
    <row r="32" spans="1:256" s="1" customFormat="1" ht="24.75" customHeight="1" thickBot="1">
      <c r="A32" s="102"/>
      <c r="B32" s="30" t="s">
        <v>31</v>
      </c>
      <c r="C32" s="83">
        <v>1</v>
      </c>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11">
        <f>COUNTA(D32:GU32)</f>
        <v>0</v>
      </c>
      <c r="GW32" s="15">
        <f t="shared" si="2"/>
        <v>0</v>
      </c>
      <c r="GX32" s="16">
        <f t="shared" si="3"/>
        <v>0</v>
      </c>
      <c r="GY32" s="16">
        <f t="shared" si="4"/>
        <v>0</v>
      </c>
      <c r="GZ32" s="17" t="str">
        <f t="shared" si="5"/>
        <v>0%</v>
      </c>
      <c r="HA32" s="17" t="str">
        <f t="shared" si="6"/>
        <v>0%</v>
      </c>
      <c r="HB32" s="17" t="str">
        <f t="shared" si="7"/>
        <v>0%</v>
      </c>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c r="IU32" s="75"/>
      <c r="IV32" s="75"/>
    </row>
    <row r="33" spans="1:256" s="1" customFormat="1" ht="24.75" customHeight="1" thickBot="1">
      <c r="A33" s="102"/>
      <c r="B33" s="30" t="s">
        <v>32</v>
      </c>
      <c r="C33" s="83">
        <v>2</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11">
        <f>COUNTA(D33:GU33)</f>
        <v>0</v>
      </c>
      <c r="GW33" s="15">
        <f t="shared" si="2"/>
        <v>0</v>
      </c>
      <c r="GX33" s="16">
        <f t="shared" si="3"/>
        <v>0</v>
      </c>
      <c r="GY33" s="16">
        <f t="shared" si="4"/>
        <v>0</v>
      </c>
      <c r="GZ33" s="17" t="str">
        <f t="shared" si="5"/>
        <v>0%</v>
      </c>
      <c r="HA33" s="17" t="str">
        <f t="shared" si="6"/>
        <v>0%</v>
      </c>
      <c r="HB33" s="17" t="str">
        <f t="shared" si="7"/>
        <v>0%</v>
      </c>
      <c r="HF33" s="75"/>
      <c r="HG33" s="75"/>
      <c r="HH33" s="75"/>
      <c r="HI33" s="75"/>
      <c r="HJ33" s="75"/>
      <c r="HK33" s="75"/>
      <c r="HL33" s="75"/>
      <c r="HM33" s="75"/>
      <c r="HN33" s="75"/>
      <c r="HO33" s="75"/>
      <c r="HP33" s="75"/>
      <c r="HQ33" s="75"/>
      <c r="HR33" s="75"/>
      <c r="HS33" s="75"/>
      <c r="HT33" s="75"/>
      <c r="HU33" s="75"/>
      <c r="HV33" s="75"/>
      <c r="HW33" s="75"/>
      <c r="HX33" s="75"/>
      <c r="HY33" s="75"/>
      <c r="HZ33" s="75"/>
      <c r="IA33" s="75"/>
      <c r="IB33" s="75"/>
      <c r="IC33" s="75"/>
      <c r="ID33" s="75"/>
      <c r="IE33" s="75"/>
      <c r="IF33" s="75"/>
      <c r="IG33" s="75"/>
      <c r="IH33" s="75"/>
      <c r="II33" s="75"/>
      <c r="IJ33" s="75"/>
      <c r="IK33" s="75"/>
      <c r="IL33" s="75"/>
      <c r="IM33" s="75"/>
      <c r="IN33" s="75"/>
      <c r="IO33" s="75"/>
      <c r="IP33" s="75"/>
      <c r="IQ33" s="75"/>
      <c r="IR33" s="75"/>
      <c r="IS33" s="75"/>
      <c r="IT33" s="75"/>
      <c r="IU33" s="75"/>
      <c r="IV33" s="75"/>
    </row>
    <row r="34" spans="1:256" s="1" customFormat="1" ht="24.75" customHeight="1" thickBot="1">
      <c r="A34" s="102"/>
      <c r="B34" s="30" t="s">
        <v>33</v>
      </c>
      <c r="C34" s="83">
        <v>2</v>
      </c>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11">
        <f>COUNTA(D34:GU34)</f>
        <v>0</v>
      </c>
      <c r="GW34" s="15">
        <f t="shared" si="2"/>
        <v>0</v>
      </c>
      <c r="GX34" s="16">
        <f t="shared" si="3"/>
        <v>0</v>
      </c>
      <c r="GY34" s="16">
        <f t="shared" si="4"/>
        <v>0</v>
      </c>
      <c r="GZ34" s="17" t="str">
        <f t="shared" si="5"/>
        <v>0%</v>
      </c>
      <c r="HA34" s="17" t="str">
        <f t="shared" si="6"/>
        <v>0%</v>
      </c>
      <c r="HB34" s="17" t="str">
        <f t="shared" si="7"/>
        <v>0%</v>
      </c>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c r="IM34" s="75"/>
      <c r="IN34" s="75"/>
      <c r="IO34" s="75"/>
      <c r="IP34" s="75"/>
      <c r="IQ34" s="75"/>
      <c r="IR34" s="75"/>
      <c r="IS34" s="75"/>
      <c r="IT34" s="75"/>
      <c r="IU34" s="75"/>
      <c r="IV34" s="75"/>
    </row>
    <row r="35" spans="1:256" s="1" customFormat="1" ht="24.75" customHeight="1" thickBot="1">
      <c r="A35" s="102"/>
      <c r="B35" s="30" t="s">
        <v>34</v>
      </c>
      <c r="C35" s="83">
        <v>3</v>
      </c>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11">
        <f>COUNTA(D35:GU35)</f>
        <v>0</v>
      </c>
      <c r="GW35" s="15">
        <f t="shared" si="2"/>
        <v>0</v>
      </c>
      <c r="GX35" s="16">
        <f t="shared" si="3"/>
        <v>0</v>
      </c>
      <c r="GY35" s="16">
        <f t="shared" si="4"/>
        <v>0</v>
      </c>
      <c r="GZ35" s="17" t="str">
        <f t="shared" si="5"/>
        <v>0%</v>
      </c>
      <c r="HA35" s="17" t="str">
        <f t="shared" si="6"/>
        <v>0%</v>
      </c>
      <c r="HB35" s="17" t="str">
        <f t="shared" si="7"/>
        <v>0%</v>
      </c>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c r="IJ35" s="75"/>
      <c r="IK35" s="75"/>
      <c r="IL35" s="75"/>
      <c r="IM35" s="75"/>
      <c r="IN35" s="75"/>
      <c r="IO35" s="75"/>
      <c r="IP35" s="75"/>
      <c r="IQ35" s="75"/>
      <c r="IR35" s="75"/>
      <c r="IS35" s="75"/>
      <c r="IT35" s="75"/>
      <c r="IU35" s="75"/>
      <c r="IV35" s="75"/>
    </row>
    <row r="36" spans="1:256" s="1" customFormat="1" ht="24.75" customHeight="1" thickBot="1">
      <c r="A36" s="102"/>
      <c r="B36" s="30" t="s">
        <v>35</v>
      </c>
      <c r="C36" s="83">
        <v>2</v>
      </c>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11">
        <f>COUNTA(D36:GU36)</f>
        <v>0</v>
      </c>
      <c r="GW36" s="15">
        <f t="shared" si="2"/>
        <v>0</v>
      </c>
      <c r="GX36" s="16">
        <f t="shared" si="3"/>
        <v>0</v>
      </c>
      <c r="GY36" s="16">
        <f t="shared" si="4"/>
        <v>0</v>
      </c>
      <c r="GZ36" s="17" t="str">
        <f t="shared" si="5"/>
        <v>0%</v>
      </c>
      <c r="HA36" s="17" t="str">
        <f t="shared" si="6"/>
        <v>0%</v>
      </c>
      <c r="HB36" s="17" t="str">
        <f t="shared" si="7"/>
        <v>0%</v>
      </c>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c r="IN36" s="75"/>
      <c r="IO36" s="75"/>
      <c r="IP36" s="75"/>
      <c r="IQ36" s="75"/>
      <c r="IR36" s="75"/>
      <c r="IS36" s="75"/>
      <c r="IT36" s="75"/>
      <c r="IU36" s="75"/>
      <c r="IV36" s="75"/>
    </row>
    <row r="37" spans="1:256" s="1" customFormat="1" ht="24.75" customHeight="1" thickBot="1">
      <c r="A37" s="102"/>
      <c r="B37" s="30" t="s">
        <v>36</v>
      </c>
      <c r="C37" s="83">
        <v>2</v>
      </c>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11">
        <f>COUNTA(D37:GU37)</f>
        <v>0</v>
      </c>
      <c r="GW37" s="15">
        <f t="shared" si="2"/>
        <v>0</v>
      </c>
      <c r="GX37" s="16">
        <f t="shared" si="3"/>
        <v>0</v>
      </c>
      <c r="GY37" s="16">
        <f t="shared" si="4"/>
        <v>0</v>
      </c>
      <c r="GZ37" s="17" t="str">
        <f t="shared" si="5"/>
        <v>0%</v>
      </c>
      <c r="HA37" s="17" t="str">
        <f t="shared" si="6"/>
        <v>0%</v>
      </c>
      <c r="HB37" s="17" t="str">
        <f t="shared" si="7"/>
        <v>0%</v>
      </c>
      <c r="HF37" s="75"/>
      <c r="HG37" s="75"/>
      <c r="HH37" s="75"/>
      <c r="HI37" s="75"/>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c r="II37" s="75"/>
      <c r="IJ37" s="75"/>
      <c r="IK37" s="75"/>
      <c r="IL37" s="75"/>
      <c r="IM37" s="75"/>
      <c r="IN37" s="75"/>
      <c r="IO37" s="75"/>
      <c r="IP37" s="75"/>
      <c r="IQ37" s="75"/>
      <c r="IR37" s="75"/>
      <c r="IS37" s="75"/>
      <c r="IT37" s="75"/>
      <c r="IU37" s="75"/>
      <c r="IV37" s="75"/>
    </row>
    <row r="38" spans="1:256" s="1" customFormat="1" ht="24.75" customHeight="1" thickBot="1">
      <c r="A38" s="102"/>
      <c r="B38" s="30" t="s">
        <v>37</v>
      </c>
      <c r="C38" s="83">
        <v>1</v>
      </c>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11">
        <f>COUNTA(D38:GU38)</f>
        <v>0</v>
      </c>
      <c r="GW38" s="15">
        <f t="shared" si="2"/>
        <v>0</v>
      </c>
      <c r="GX38" s="16">
        <f t="shared" si="3"/>
        <v>0</v>
      </c>
      <c r="GY38" s="16">
        <f t="shared" si="4"/>
        <v>0</v>
      </c>
      <c r="GZ38" s="17" t="str">
        <f t="shared" si="5"/>
        <v>0%</v>
      </c>
      <c r="HA38" s="17" t="str">
        <f t="shared" si="6"/>
        <v>0%</v>
      </c>
      <c r="HB38" s="17" t="str">
        <f t="shared" si="7"/>
        <v>0%</v>
      </c>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row>
    <row r="39" spans="1:256" s="1" customFormat="1" ht="24.75" customHeight="1" thickBot="1">
      <c r="A39" s="102"/>
      <c r="B39" s="30" t="s">
        <v>38</v>
      </c>
      <c r="C39" s="83">
        <v>1</v>
      </c>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11">
        <f>COUNTA(D39:GU39)</f>
        <v>0</v>
      </c>
      <c r="GW39" s="15">
        <f t="shared" si="2"/>
        <v>0</v>
      </c>
      <c r="GX39" s="16">
        <f t="shared" si="3"/>
        <v>0</v>
      </c>
      <c r="GY39" s="16">
        <f t="shared" si="4"/>
        <v>0</v>
      </c>
      <c r="GZ39" s="17" t="str">
        <f t="shared" si="5"/>
        <v>0%</v>
      </c>
      <c r="HA39" s="17" t="str">
        <f t="shared" si="6"/>
        <v>0%</v>
      </c>
      <c r="HB39" s="17" t="str">
        <f t="shared" si="7"/>
        <v>0%</v>
      </c>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c r="IL39" s="75"/>
      <c r="IM39" s="75"/>
      <c r="IN39" s="75"/>
      <c r="IO39" s="75"/>
      <c r="IP39" s="75"/>
      <c r="IQ39" s="75"/>
      <c r="IR39" s="75"/>
      <c r="IS39" s="75"/>
      <c r="IT39" s="75"/>
      <c r="IU39" s="75"/>
      <c r="IV39" s="75"/>
    </row>
    <row r="40" spans="1:256" s="1" customFormat="1" ht="24.75" customHeight="1" thickBot="1">
      <c r="A40" s="102"/>
      <c r="B40" s="30" t="s">
        <v>39</v>
      </c>
      <c r="C40" s="83">
        <v>3</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11">
        <f>COUNTA(D40:GU40)</f>
        <v>0</v>
      </c>
      <c r="GW40" s="15">
        <f t="shared" si="2"/>
        <v>0</v>
      </c>
      <c r="GX40" s="16">
        <f t="shared" si="3"/>
        <v>0</v>
      </c>
      <c r="GY40" s="16">
        <f t="shared" si="4"/>
        <v>0</v>
      </c>
      <c r="GZ40" s="17" t="str">
        <f t="shared" si="5"/>
        <v>0%</v>
      </c>
      <c r="HA40" s="17" t="str">
        <f t="shared" si="6"/>
        <v>0%</v>
      </c>
      <c r="HB40" s="17" t="str">
        <f t="shared" si="7"/>
        <v>0%</v>
      </c>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c r="IR40" s="75"/>
      <c r="IS40" s="75"/>
      <c r="IT40" s="75"/>
      <c r="IU40" s="75"/>
      <c r="IV40" s="75"/>
    </row>
    <row r="41" spans="1:256" s="1" customFormat="1" ht="24.75" customHeight="1" thickBot="1">
      <c r="A41" s="102"/>
      <c r="B41" s="30" t="s">
        <v>68</v>
      </c>
      <c r="C41" s="83"/>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11">
        <f>COUNTA(D41:GU41)</f>
        <v>0</v>
      </c>
      <c r="GW41" s="15">
        <f t="shared" si="2"/>
        <v>0</v>
      </c>
      <c r="GX41" s="16">
        <f t="shared" si="3"/>
        <v>0</v>
      </c>
      <c r="GY41" s="16">
        <f t="shared" si="4"/>
        <v>0</v>
      </c>
      <c r="GZ41" s="17" t="str">
        <f t="shared" si="5"/>
        <v>0%</v>
      </c>
      <c r="HA41" s="17" t="str">
        <f t="shared" si="6"/>
        <v>0%</v>
      </c>
      <c r="HB41" s="17" t="str">
        <f t="shared" si="7"/>
        <v>0%</v>
      </c>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row>
    <row r="42" spans="1:256" s="1" customFormat="1" ht="24.75" customHeight="1" thickBot="1">
      <c r="A42" s="102"/>
      <c r="B42" s="30" t="s">
        <v>40</v>
      </c>
      <c r="C42" s="83">
        <v>3</v>
      </c>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11">
        <f>COUNTA(D42:GU42)</f>
        <v>0</v>
      </c>
      <c r="GW42" s="15">
        <f t="shared" si="2"/>
        <v>0</v>
      </c>
      <c r="GX42" s="16">
        <f t="shared" si="3"/>
        <v>0</v>
      </c>
      <c r="GY42" s="16">
        <f t="shared" si="4"/>
        <v>0</v>
      </c>
      <c r="GZ42" s="17" t="str">
        <f t="shared" si="5"/>
        <v>0%</v>
      </c>
      <c r="HA42" s="17" t="str">
        <f t="shared" si="6"/>
        <v>0%</v>
      </c>
      <c r="HB42" s="17" t="str">
        <f t="shared" si="7"/>
        <v>0%</v>
      </c>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c r="IL42" s="75"/>
      <c r="IM42" s="75"/>
      <c r="IN42" s="75"/>
      <c r="IO42" s="75"/>
      <c r="IP42" s="75"/>
      <c r="IQ42" s="75"/>
      <c r="IR42" s="75"/>
      <c r="IS42" s="75"/>
      <c r="IT42" s="75"/>
      <c r="IU42" s="75"/>
      <c r="IV42" s="75"/>
    </row>
    <row r="43" spans="1:256" s="1" customFormat="1" ht="24.75" customHeight="1" thickBot="1">
      <c r="A43" s="102"/>
      <c r="B43" s="30" t="s">
        <v>69</v>
      </c>
      <c r="C43" s="83"/>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11">
        <f>COUNTA(D43:GU43)</f>
        <v>0</v>
      </c>
      <c r="GW43" s="15">
        <f t="shared" si="2"/>
        <v>0</v>
      </c>
      <c r="GX43" s="16">
        <f t="shared" si="3"/>
        <v>0</v>
      </c>
      <c r="GY43" s="16">
        <f t="shared" si="4"/>
        <v>0</v>
      </c>
      <c r="GZ43" s="17" t="str">
        <f t="shared" si="5"/>
        <v>0%</v>
      </c>
      <c r="HA43" s="17" t="str">
        <f t="shared" si="6"/>
        <v>0%</v>
      </c>
      <c r="HB43" s="17" t="str">
        <f t="shared" si="7"/>
        <v>0%</v>
      </c>
      <c r="HF43" s="75"/>
      <c r="HG43" s="75"/>
      <c r="HH43" s="75"/>
      <c r="HI43" s="75"/>
      <c r="HJ43" s="75"/>
      <c r="HK43" s="75"/>
      <c r="HL43" s="75"/>
      <c r="HM43" s="75"/>
      <c r="HN43" s="75"/>
      <c r="HO43" s="75"/>
      <c r="HP43" s="75"/>
      <c r="HQ43" s="75"/>
      <c r="HR43" s="75"/>
      <c r="HS43" s="75"/>
      <c r="HT43" s="75"/>
      <c r="HU43" s="75"/>
      <c r="HV43" s="75"/>
      <c r="HW43" s="75"/>
      <c r="HX43" s="75"/>
      <c r="HY43" s="75"/>
      <c r="HZ43" s="75"/>
      <c r="IA43" s="75"/>
      <c r="IB43" s="75"/>
      <c r="IC43" s="75"/>
      <c r="ID43" s="75"/>
      <c r="IE43" s="75"/>
      <c r="IF43" s="75"/>
      <c r="IG43" s="75"/>
      <c r="IH43" s="75"/>
      <c r="II43" s="75"/>
      <c r="IJ43" s="75"/>
      <c r="IK43" s="75"/>
      <c r="IL43" s="75"/>
      <c r="IM43" s="75"/>
      <c r="IN43" s="75"/>
      <c r="IO43" s="75"/>
      <c r="IP43" s="75"/>
      <c r="IQ43" s="75"/>
      <c r="IR43" s="75"/>
      <c r="IS43" s="75"/>
      <c r="IT43" s="75"/>
      <c r="IU43" s="75"/>
      <c r="IV43" s="75"/>
    </row>
    <row r="44" spans="1:256" s="1" customFormat="1" ht="24.75" customHeight="1" thickBot="1">
      <c r="A44" s="102"/>
      <c r="B44" s="30" t="s">
        <v>41</v>
      </c>
      <c r="C44" s="83">
        <v>3</v>
      </c>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11">
        <f>COUNTA(D44:GU44)</f>
        <v>0</v>
      </c>
      <c r="GW44" s="15">
        <f t="shared" si="2"/>
        <v>0</v>
      </c>
      <c r="GX44" s="16">
        <f t="shared" si="3"/>
        <v>0</v>
      </c>
      <c r="GY44" s="16">
        <f t="shared" si="4"/>
        <v>0</v>
      </c>
      <c r="GZ44" s="17" t="str">
        <f t="shared" si="5"/>
        <v>0%</v>
      </c>
      <c r="HA44" s="17" t="str">
        <f t="shared" si="6"/>
        <v>0%</v>
      </c>
      <c r="HB44" s="17" t="str">
        <f t="shared" si="7"/>
        <v>0%</v>
      </c>
      <c r="HF44" s="75"/>
      <c r="HG44" s="75"/>
      <c r="HH44" s="75"/>
      <c r="HI44" s="75"/>
      <c r="HJ44" s="75"/>
      <c r="HK44" s="75"/>
      <c r="HL44" s="75"/>
      <c r="HM44" s="75"/>
      <c r="HN44" s="75"/>
      <c r="HO44" s="75"/>
      <c r="HP44" s="75"/>
      <c r="HQ44" s="75"/>
      <c r="HR44" s="75"/>
      <c r="HS44" s="75"/>
      <c r="HT44" s="75"/>
      <c r="HU44" s="75"/>
      <c r="HV44" s="75"/>
      <c r="HW44" s="75"/>
      <c r="HX44" s="75"/>
      <c r="HY44" s="75"/>
      <c r="HZ44" s="75"/>
      <c r="IA44" s="75"/>
      <c r="IB44" s="75"/>
      <c r="IC44" s="75"/>
      <c r="ID44" s="75"/>
      <c r="IE44" s="75"/>
      <c r="IF44" s="75"/>
      <c r="IG44" s="75"/>
      <c r="IH44" s="75"/>
      <c r="II44" s="75"/>
      <c r="IJ44" s="75"/>
      <c r="IK44" s="75"/>
      <c r="IL44" s="75"/>
      <c r="IM44" s="75"/>
      <c r="IN44" s="75"/>
      <c r="IO44" s="75"/>
      <c r="IP44" s="75"/>
      <c r="IQ44" s="75"/>
      <c r="IR44" s="75"/>
      <c r="IS44" s="75"/>
      <c r="IT44" s="75"/>
      <c r="IU44" s="75"/>
      <c r="IV44" s="75"/>
    </row>
    <row r="45" spans="1:256" s="1" customFormat="1" ht="24.75" customHeight="1" thickBot="1">
      <c r="A45" s="103"/>
      <c r="B45" s="30" t="s">
        <v>70</v>
      </c>
      <c r="C45" s="83"/>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11">
        <f>COUNTA(D45:GU45)</f>
        <v>0</v>
      </c>
      <c r="GW45" s="15">
        <f t="shared" si="2"/>
        <v>0</v>
      </c>
      <c r="GX45" s="16">
        <f t="shared" si="3"/>
        <v>0</v>
      </c>
      <c r="GY45" s="16">
        <f t="shared" si="4"/>
        <v>0</v>
      </c>
      <c r="GZ45" s="17" t="str">
        <f>IF($GV$44=0,"0%",GW45/$GV$54)</f>
        <v>0%</v>
      </c>
      <c r="HA45" s="17" t="str">
        <f>IF($GV$44=0,"0%",GX45/$GV$54)</f>
        <v>0%</v>
      </c>
      <c r="HB45" s="17" t="str">
        <f>IF($GV$44=0,"0%",GY45/$GV$54)</f>
        <v>0%</v>
      </c>
      <c r="HF45" s="75"/>
      <c r="HG45" s="75"/>
      <c r="HH45" s="75"/>
      <c r="HI45" s="75"/>
      <c r="HJ45" s="75"/>
      <c r="HK45" s="75"/>
      <c r="HL45" s="75"/>
      <c r="HM45" s="75"/>
      <c r="HN45" s="75"/>
      <c r="HO45" s="75"/>
      <c r="HP45" s="75"/>
      <c r="HQ45" s="75"/>
      <c r="HR45" s="75"/>
      <c r="HS45" s="75"/>
      <c r="HT45" s="75"/>
      <c r="HU45" s="75"/>
      <c r="HV45" s="75"/>
      <c r="HW45" s="75"/>
      <c r="HX45" s="75"/>
      <c r="HY45" s="75"/>
      <c r="HZ45" s="75"/>
      <c r="IA45" s="75"/>
      <c r="IB45" s="75"/>
      <c r="IC45" s="75"/>
      <c r="ID45" s="75"/>
      <c r="IE45" s="75"/>
      <c r="IF45" s="75"/>
      <c r="IG45" s="75"/>
      <c r="IH45" s="75"/>
      <c r="II45" s="75"/>
      <c r="IJ45" s="75"/>
      <c r="IK45" s="75"/>
      <c r="IL45" s="75"/>
      <c r="IM45" s="75"/>
      <c r="IN45" s="75"/>
      <c r="IO45" s="75"/>
      <c r="IP45" s="75"/>
      <c r="IQ45" s="75"/>
      <c r="IR45" s="75"/>
      <c r="IS45" s="75"/>
      <c r="IT45" s="75"/>
      <c r="IU45" s="75"/>
      <c r="IV45" s="75"/>
    </row>
    <row r="46" spans="1:256" s="7" customFormat="1" ht="24.75" customHeight="1">
      <c r="A46" s="9" t="s">
        <v>115</v>
      </c>
      <c r="B46" s="31" t="s">
        <v>71</v>
      </c>
      <c r="C46" s="8" t="s">
        <v>191</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11">
        <f>COUNTA(D46:GU46)</f>
        <v>0</v>
      </c>
      <c r="GW46" s="1"/>
      <c r="GX46" s="1"/>
      <c r="GY46" s="1"/>
      <c r="GZ46" s="1"/>
      <c r="HA46" s="1"/>
      <c r="HB46" s="1"/>
      <c r="HC46" s="1"/>
      <c r="HD46" s="1"/>
      <c r="HE46" s="1"/>
      <c r="HF46" s="75"/>
      <c r="HG46" s="75"/>
      <c r="HH46" s="75"/>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c r="II46" s="75"/>
      <c r="IJ46" s="75"/>
      <c r="IK46" s="75"/>
      <c r="IL46" s="75"/>
      <c r="IM46" s="75"/>
      <c r="IN46" s="75"/>
      <c r="IO46" s="75"/>
      <c r="IP46" s="75"/>
      <c r="IQ46" s="75"/>
      <c r="IR46" s="75"/>
      <c r="IS46" s="75"/>
      <c r="IT46" s="75"/>
      <c r="IU46" s="75"/>
      <c r="IV46" s="75"/>
    </row>
    <row r="47" spans="1:256" s="1" customFormat="1" ht="24.75" customHeight="1" thickBot="1">
      <c r="A47" s="5" t="s">
        <v>117</v>
      </c>
      <c r="B47" s="10" t="s">
        <v>72</v>
      </c>
      <c r="C47" s="8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19"/>
      <c r="GW47" s="1" t="s">
        <v>122</v>
      </c>
      <c r="GX47" s="1" t="s">
        <v>123</v>
      </c>
      <c r="GY47" s="1" t="s">
        <v>122</v>
      </c>
      <c r="GZ47" s="1" t="s">
        <v>123</v>
      </c>
      <c r="HF47" s="75"/>
      <c r="HG47" s="75"/>
      <c r="HH47" s="75"/>
      <c r="HI47" s="75"/>
      <c r="HJ47" s="75"/>
      <c r="HK47" s="75"/>
      <c r="HL47" s="75"/>
      <c r="HM47" s="75"/>
      <c r="HN47" s="75"/>
      <c r="HO47" s="75"/>
      <c r="HP47" s="75"/>
      <c r="HQ47" s="75"/>
      <c r="HR47" s="75"/>
      <c r="HS47" s="75"/>
      <c r="HT47" s="75"/>
      <c r="HU47" s="75"/>
      <c r="HV47" s="75"/>
      <c r="HW47" s="75"/>
      <c r="HX47" s="75"/>
      <c r="HY47" s="75"/>
      <c r="HZ47" s="75"/>
      <c r="IA47" s="75"/>
      <c r="IB47" s="75"/>
      <c r="IC47" s="75"/>
      <c r="ID47" s="75"/>
      <c r="IE47" s="75"/>
      <c r="IF47" s="75"/>
      <c r="IG47" s="75"/>
      <c r="IH47" s="75"/>
      <c r="II47" s="75"/>
      <c r="IJ47" s="75"/>
      <c r="IK47" s="75"/>
      <c r="IL47" s="75"/>
      <c r="IM47" s="75"/>
      <c r="IN47" s="75"/>
      <c r="IO47" s="75"/>
      <c r="IP47" s="75"/>
      <c r="IQ47" s="75"/>
      <c r="IR47" s="75"/>
      <c r="IS47" s="75"/>
      <c r="IT47" s="75"/>
      <c r="IU47" s="75"/>
      <c r="IV47" s="75"/>
    </row>
    <row r="48" spans="1:256" s="1" customFormat="1" ht="24.75" customHeight="1" thickBot="1">
      <c r="A48" s="8" t="s">
        <v>112</v>
      </c>
      <c r="B48" s="30" t="s">
        <v>75</v>
      </c>
      <c r="C48" s="83">
        <v>1</v>
      </c>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11">
        <f>COUNTA(D48:GU48)</f>
        <v>0</v>
      </c>
      <c r="GW48" s="15">
        <f aca="true" t="shared" si="8" ref="GW48:GW54">COUNTIF($D48:$GU48,1)</f>
        <v>0</v>
      </c>
      <c r="GX48" s="16">
        <f>COUNTIF($D48:$GU48,2)</f>
        <v>0</v>
      </c>
      <c r="GY48" s="17">
        <f>IF($A$2=0,"0%",(GW48/$A$2))</f>
        <v>0</v>
      </c>
      <c r="GZ48" s="18">
        <f>IF($A$2=0,"0%",(GX48/$A$2))</f>
        <v>0</v>
      </c>
      <c r="HF48" s="75"/>
      <c r="HG48" s="75"/>
      <c r="HH48" s="75"/>
      <c r="HI48" s="75"/>
      <c r="HJ48" s="75"/>
      <c r="HK48" s="75"/>
      <c r="HL48" s="75"/>
      <c r="HM48" s="75"/>
      <c r="HN48" s="75"/>
      <c r="HO48" s="75"/>
      <c r="HP48" s="75"/>
      <c r="HQ48" s="75"/>
      <c r="HR48" s="75"/>
      <c r="HS48" s="75"/>
      <c r="HT48" s="75"/>
      <c r="HU48" s="75"/>
      <c r="HV48" s="75"/>
      <c r="HW48" s="75"/>
      <c r="HX48" s="75"/>
      <c r="HY48" s="75"/>
      <c r="HZ48" s="75"/>
      <c r="IA48" s="75"/>
      <c r="IB48" s="75"/>
      <c r="IC48" s="75"/>
      <c r="ID48" s="75"/>
      <c r="IE48" s="75"/>
      <c r="IF48" s="75"/>
      <c r="IG48" s="75"/>
      <c r="IH48" s="75"/>
      <c r="II48" s="75"/>
      <c r="IJ48" s="75"/>
      <c r="IK48" s="75"/>
      <c r="IL48" s="75"/>
      <c r="IM48" s="75"/>
      <c r="IN48" s="75"/>
      <c r="IO48" s="75"/>
      <c r="IP48" s="75"/>
      <c r="IQ48" s="75"/>
      <c r="IR48" s="75"/>
      <c r="IS48" s="75"/>
      <c r="IT48" s="75"/>
      <c r="IU48" s="75"/>
      <c r="IV48" s="75"/>
    </row>
    <row r="49" spans="1:256" s="1" customFormat="1" ht="24.75" customHeight="1" thickBot="1">
      <c r="A49" s="90" t="s">
        <v>134</v>
      </c>
      <c r="B49" s="30" t="s">
        <v>42</v>
      </c>
      <c r="C49" s="83"/>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11">
        <f>COUNTA(D49:GU49)</f>
        <v>0</v>
      </c>
      <c r="GW49" s="15">
        <f t="shared" si="8"/>
        <v>0</v>
      </c>
      <c r="GX49" s="17" t="str">
        <f aca="true" t="shared" si="9" ref="GX49:GX54">IF($GV$48=0,"0%",(GW49/$GV$48))</f>
        <v>0%</v>
      </c>
      <c r="HF49" s="75"/>
      <c r="HG49" s="75"/>
      <c r="HH49" s="75"/>
      <c r="HI49" s="75"/>
      <c r="HJ49" s="75"/>
      <c r="HK49" s="75"/>
      <c r="HL49" s="75"/>
      <c r="HM49" s="75"/>
      <c r="HN49" s="75"/>
      <c r="HO49" s="75"/>
      <c r="HP49" s="75"/>
      <c r="HQ49" s="75"/>
      <c r="HR49" s="75"/>
      <c r="HS49" s="75"/>
      <c r="HT49" s="75"/>
      <c r="HU49" s="75"/>
      <c r="HV49" s="75"/>
      <c r="HW49" s="75"/>
      <c r="HX49" s="75"/>
      <c r="HY49" s="75"/>
      <c r="HZ49" s="75"/>
      <c r="IA49" s="75"/>
      <c r="IB49" s="75"/>
      <c r="IC49" s="75"/>
      <c r="ID49" s="75"/>
      <c r="IE49" s="75"/>
      <c r="IF49" s="75"/>
      <c r="IG49" s="75"/>
      <c r="IH49" s="75"/>
      <c r="II49" s="75"/>
      <c r="IJ49" s="75"/>
      <c r="IK49" s="75"/>
      <c r="IL49" s="75"/>
      <c r="IM49" s="75"/>
      <c r="IN49" s="75"/>
      <c r="IO49" s="75"/>
      <c r="IP49" s="75"/>
      <c r="IQ49" s="75"/>
      <c r="IR49" s="75"/>
      <c r="IS49" s="75"/>
      <c r="IT49" s="75"/>
      <c r="IU49" s="75"/>
      <c r="IV49" s="75"/>
    </row>
    <row r="50" spans="1:256" s="1" customFormat="1" ht="24.75" customHeight="1" thickBot="1">
      <c r="A50" s="90"/>
      <c r="B50" s="30" t="s">
        <v>22</v>
      </c>
      <c r="C50" s="83">
        <v>1</v>
      </c>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11">
        <f>COUNTA(D50:GU50)</f>
        <v>0</v>
      </c>
      <c r="GW50" s="15">
        <f t="shared" si="8"/>
        <v>0</v>
      </c>
      <c r="GX50" s="17" t="str">
        <f t="shared" si="9"/>
        <v>0%</v>
      </c>
      <c r="HF50" s="75"/>
      <c r="HG50" s="75"/>
      <c r="HH50" s="75"/>
      <c r="HI50" s="75"/>
      <c r="HJ50" s="75"/>
      <c r="HK50" s="75"/>
      <c r="HL50" s="75"/>
      <c r="HM50" s="75"/>
      <c r="HN50" s="75"/>
      <c r="HO50" s="75"/>
      <c r="HP50" s="75"/>
      <c r="HQ50" s="75"/>
      <c r="HR50" s="75"/>
      <c r="HS50" s="75"/>
      <c r="HT50" s="75"/>
      <c r="HU50" s="75"/>
      <c r="HV50" s="75"/>
      <c r="HW50" s="75"/>
      <c r="HX50" s="75"/>
      <c r="HY50" s="75"/>
      <c r="HZ50" s="75"/>
      <c r="IA50" s="75"/>
      <c r="IB50" s="75"/>
      <c r="IC50" s="75"/>
      <c r="ID50" s="75"/>
      <c r="IE50" s="75"/>
      <c r="IF50" s="75"/>
      <c r="IG50" s="75"/>
      <c r="IH50" s="75"/>
      <c r="II50" s="75"/>
      <c r="IJ50" s="75"/>
      <c r="IK50" s="75"/>
      <c r="IL50" s="75"/>
      <c r="IM50" s="75"/>
      <c r="IN50" s="75"/>
      <c r="IO50" s="75"/>
      <c r="IP50" s="75"/>
      <c r="IQ50" s="75"/>
      <c r="IR50" s="75"/>
      <c r="IS50" s="75"/>
      <c r="IT50" s="75"/>
      <c r="IU50" s="75"/>
      <c r="IV50" s="75"/>
    </row>
    <row r="51" spans="1:256" s="1" customFormat="1" ht="24.75" customHeight="1" thickBot="1">
      <c r="A51" s="90"/>
      <c r="B51" s="30" t="s">
        <v>43</v>
      </c>
      <c r="C51" s="83"/>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11">
        <f>COUNTA(D51:GU51)</f>
        <v>0</v>
      </c>
      <c r="GW51" s="15">
        <f t="shared" si="8"/>
        <v>0</v>
      </c>
      <c r="GX51" s="17" t="str">
        <f t="shared" si="9"/>
        <v>0%</v>
      </c>
      <c r="HF51" s="75"/>
      <c r="HG51" s="75"/>
      <c r="HH51" s="75"/>
      <c r="HI51" s="75"/>
      <c r="HJ51" s="75"/>
      <c r="HK51" s="75"/>
      <c r="HL51" s="75"/>
      <c r="HM51" s="75"/>
      <c r="HN51" s="75"/>
      <c r="HO51" s="75"/>
      <c r="HP51" s="75"/>
      <c r="HQ51" s="75"/>
      <c r="HR51" s="75"/>
      <c r="HS51" s="75"/>
      <c r="HT51" s="75"/>
      <c r="HU51" s="75"/>
      <c r="HV51" s="75"/>
      <c r="HW51" s="75"/>
      <c r="HX51" s="75"/>
      <c r="HY51" s="75"/>
      <c r="HZ51" s="75"/>
      <c r="IA51" s="75"/>
      <c r="IB51" s="75"/>
      <c r="IC51" s="75"/>
      <c r="ID51" s="75"/>
      <c r="IE51" s="75"/>
      <c r="IF51" s="75"/>
      <c r="IG51" s="75"/>
      <c r="IH51" s="75"/>
      <c r="II51" s="75"/>
      <c r="IJ51" s="75"/>
      <c r="IK51" s="75"/>
      <c r="IL51" s="75"/>
      <c r="IM51" s="75"/>
      <c r="IN51" s="75"/>
      <c r="IO51" s="75"/>
      <c r="IP51" s="75"/>
      <c r="IQ51" s="75"/>
      <c r="IR51" s="75"/>
      <c r="IS51" s="75"/>
      <c r="IT51" s="75"/>
      <c r="IU51" s="75"/>
      <c r="IV51" s="75"/>
    </row>
    <row r="52" spans="1:256" s="1" customFormat="1" ht="24.75" customHeight="1" thickBot="1">
      <c r="A52" s="90"/>
      <c r="B52" s="30" t="s">
        <v>44</v>
      </c>
      <c r="C52" s="83"/>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11">
        <f>COUNTA(D52:GU52)</f>
        <v>0</v>
      </c>
      <c r="GW52" s="15">
        <f t="shared" si="8"/>
        <v>0</v>
      </c>
      <c r="GX52" s="17" t="str">
        <f t="shared" si="9"/>
        <v>0%</v>
      </c>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c r="IV52" s="75"/>
    </row>
    <row r="53" spans="1:256" s="1" customFormat="1" ht="24.75" customHeight="1" thickBot="1">
      <c r="A53" s="90"/>
      <c r="B53" s="30" t="s">
        <v>45</v>
      </c>
      <c r="C53" s="83">
        <v>1</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11">
        <f>COUNTA(D53:GU53)</f>
        <v>0</v>
      </c>
      <c r="GW53" s="15">
        <f t="shared" si="8"/>
        <v>0</v>
      </c>
      <c r="GX53" s="17" t="str">
        <f t="shared" si="9"/>
        <v>0%</v>
      </c>
      <c r="HF53" s="7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c r="II53" s="75"/>
      <c r="IJ53" s="75"/>
      <c r="IK53" s="75"/>
      <c r="IL53" s="75"/>
      <c r="IM53" s="75"/>
      <c r="IN53" s="75"/>
      <c r="IO53" s="75"/>
      <c r="IP53" s="75"/>
      <c r="IQ53" s="75"/>
      <c r="IR53" s="75"/>
      <c r="IS53" s="75"/>
      <c r="IT53" s="75"/>
      <c r="IU53" s="75"/>
      <c r="IV53" s="75"/>
    </row>
    <row r="54" spans="1:256" s="1" customFormat="1" ht="24.75" customHeight="1" thickBot="1">
      <c r="A54" s="90"/>
      <c r="B54" s="30" t="s">
        <v>46</v>
      </c>
      <c r="C54" s="83">
        <v>1</v>
      </c>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11">
        <f>COUNTA(D54:GU54)</f>
        <v>0</v>
      </c>
      <c r="GW54" s="15">
        <f t="shared" si="8"/>
        <v>0</v>
      </c>
      <c r="GX54" s="17" t="str">
        <f t="shared" si="9"/>
        <v>0%</v>
      </c>
      <c r="HF54" s="75"/>
      <c r="HG54" s="75"/>
      <c r="HH54" s="75"/>
      <c r="HI54" s="75"/>
      <c r="HJ54" s="75"/>
      <c r="HK54" s="75"/>
      <c r="HL54" s="75"/>
      <c r="HM54" s="75"/>
      <c r="HN54" s="75"/>
      <c r="HO54" s="75"/>
      <c r="HP54" s="75"/>
      <c r="HQ54" s="75"/>
      <c r="HR54" s="75"/>
      <c r="HS54" s="75"/>
      <c r="HT54" s="75"/>
      <c r="HU54" s="75"/>
      <c r="HV54" s="75"/>
      <c r="HW54" s="75"/>
      <c r="HX54" s="75"/>
      <c r="HY54" s="75"/>
      <c r="HZ54" s="75"/>
      <c r="IA54" s="75"/>
      <c r="IB54" s="75"/>
      <c r="IC54" s="75"/>
      <c r="ID54" s="75"/>
      <c r="IE54" s="75"/>
      <c r="IF54" s="75"/>
      <c r="IG54" s="75"/>
      <c r="IH54" s="75"/>
      <c r="II54" s="75"/>
      <c r="IJ54" s="75"/>
      <c r="IK54" s="75"/>
      <c r="IL54" s="75"/>
      <c r="IM54" s="75"/>
      <c r="IN54" s="75"/>
      <c r="IO54" s="75"/>
      <c r="IP54" s="75"/>
      <c r="IQ54" s="75"/>
      <c r="IR54" s="75"/>
      <c r="IS54" s="75"/>
      <c r="IT54" s="75"/>
      <c r="IU54" s="75"/>
      <c r="IV54" s="75"/>
    </row>
    <row r="55" spans="1:256" s="1" customFormat="1" ht="24.75" customHeight="1" thickBot="1">
      <c r="A55" s="94" t="s">
        <v>103</v>
      </c>
      <c r="B55" s="94"/>
      <c r="C55" s="8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19"/>
      <c r="GW55" s="13" t="s">
        <v>126</v>
      </c>
      <c r="GX55" s="13" t="s">
        <v>124</v>
      </c>
      <c r="GY55" s="13" t="s">
        <v>125</v>
      </c>
      <c r="GZ55" s="13" t="s">
        <v>126</v>
      </c>
      <c r="HA55" s="13" t="s">
        <v>124</v>
      </c>
      <c r="HB55" s="13" t="s">
        <v>125</v>
      </c>
      <c r="HF55" s="75"/>
      <c r="HG55" s="75"/>
      <c r="HH55" s="75"/>
      <c r="HI55" s="75"/>
      <c r="HJ55" s="75"/>
      <c r="HK55" s="75"/>
      <c r="HL55" s="75"/>
      <c r="HM55" s="75"/>
      <c r="HN55" s="75"/>
      <c r="HO55" s="75"/>
      <c r="HP55" s="75"/>
      <c r="HQ55" s="75"/>
      <c r="HR55" s="75"/>
      <c r="HS55" s="75"/>
      <c r="HT55" s="75"/>
      <c r="HU55" s="75"/>
      <c r="HV55" s="75"/>
      <c r="HW55" s="75"/>
      <c r="HX55" s="75"/>
      <c r="HY55" s="75"/>
      <c r="HZ55" s="75"/>
      <c r="IA55" s="75"/>
      <c r="IB55" s="75"/>
      <c r="IC55" s="75"/>
      <c r="ID55" s="75"/>
      <c r="IE55" s="75"/>
      <c r="IF55" s="75"/>
      <c r="IG55" s="75"/>
      <c r="IH55" s="75"/>
      <c r="II55" s="75"/>
      <c r="IJ55" s="75"/>
      <c r="IK55" s="75"/>
      <c r="IL55" s="75"/>
      <c r="IM55" s="75"/>
      <c r="IN55" s="75"/>
      <c r="IO55" s="75"/>
      <c r="IP55" s="75"/>
      <c r="IQ55" s="75"/>
      <c r="IR55" s="75"/>
      <c r="IS55" s="75"/>
      <c r="IT55" s="75"/>
      <c r="IU55" s="75"/>
      <c r="IV55" s="75"/>
    </row>
    <row r="56" spans="1:256" s="1" customFormat="1" ht="24.75" customHeight="1" thickBot="1">
      <c r="A56" s="92" t="s">
        <v>119</v>
      </c>
      <c r="B56" s="30" t="s">
        <v>47</v>
      </c>
      <c r="C56" s="83">
        <v>2</v>
      </c>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11">
        <f>COUNTA(D56:GU56)</f>
        <v>0</v>
      </c>
      <c r="GW56" s="15">
        <f aca="true" t="shared" si="10" ref="GW56:GW62">COUNTIF($D56:$GU56,1)</f>
        <v>0</v>
      </c>
      <c r="GX56" s="16">
        <f aca="true" t="shared" si="11" ref="GX56:GX62">COUNTIF($D56:$GU56,2)</f>
        <v>0</v>
      </c>
      <c r="GY56" s="16">
        <f aca="true" t="shared" si="12" ref="GY56:GY62">COUNTIF($D56:$GU56,3)</f>
        <v>0</v>
      </c>
      <c r="GZ56" s="17" t="str">
        <f aca="true" t="shared" si="13" ref="GZ56:GZ62">IF(GW56=0,"0%",(GW56/$A$2))</f>
        <v>0%</v>
      </c>
      <c r="HA56" s="17" t="str">
        <f aca="true" t="shared" si="14" ref="HA56:HA62">IF(GX56=0,"0%",(GX56/$A$2))</f>
        <v>0%</v>
      </c>
      <c r="HB56" s="17" t="str">
        <f aca="true" t="shared" si="15" ref="HB56:HB62">IF(GY56=0,"0%",(GY56/$A$2))</f>
        <v>0%</v>
      </c>
      <c r="HE56" s="6"/>
      <c r="HF56" s="75"/>
      <c r="HG56" s="75"/>
      <c r="HH56" s="75"/>
      <c r="HI56" s="75"/>
      <c r="HJ56" s="75"/>
      <c r="HK56" s="75"/>
      <c r="HL56" s="75"/>
      <c r="HM56" s="75"/>
      <c r="HN56" s="75"/>
      <c r="HO56" s="75"/>
      <c r="HP56" s="75"/>
      <c r="HQ56" s="75"/>
      <c r="HR56" s="75"/>
      <c r="HS56" s="75"/>
      <c r="HT56" s="75"/>
      <c r="HU56" s="75"/>
      <c r="HV56" s="75"/>
      <c r="HW56" s="75"/>
      <c r="HX56" s="75"/>
      <c r="HY56" s="75"/>
      <c r="HZ56" s="75"/>
      <c r="IA56" s="75"/>
      <c r="IB56" s="75"/>
      <c r="IC56" s="75"/>
      <c r="ID56" s="75"/>
      <c r="IE56" s="75"/>
      <c r="IF56" s="75"/>
      <c r="IG56" s="75"/>
      <c r="IH56" s="75"/>
      <c r="II56" s="75"/>
      <c r="IJ56" s="75"/>
      <c r="IK56" s="75"/>
      <c r="IL56" s="75"/>
      <c r="IM56" s="75"/>
      <c r="IN56" s="75"/>
      <c r="IO56" s="75"/>
      <c r="IP56" s="75"/>
      <c r="IQ56" s="75"/>
      <c r="IR56" s="75"/>
      <c r="IS56" s="75"/>
      <c r="IT56" s="75"/>
      <c r="IU56" s="75"/>
      <c r="IV56" s="75"/>
    </row>
    <row r="57" spans="1:256" s="1" customFormat="1" ht="24.75" customHeight="1" thickBot="1">
      <c r="A57" s="92"/>
      <c r="B57" s="30" t="s">
        <v>38</v>
      </c>
      <c r="C57" s="83">
        <v>1</v>
      </c>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11">
        <f>COUNTA(D57:GU57)</f>
        <v>0</v>
      </c>
      <c r="GW57" s="15">
        <f t="shared" si="10"/>
        <v>0</v>
      </c>
      <c r="GX57" s="16">
        <f t="shared" si="11"/>
        <v>0</v>
      </c>
      <c r="GY57" s="16">
        <f t="shared" si="12"/>
        <v>0</v>
      </c>
      <c r="GZ57" s="17" t="str">
        <f t="shared" si="13"/>
        <v>0%</v>
      </c>
      <c r="HA57" s="17" t="str">
        <f t="shared" si="14"/>
        <v>0%</v>
      </c>
      <c r="HB57" s="17" t="str">
        <f t="shared" si="15"/>
        <v>0%</v>
      </c>
      <c r="HE57" s="6"/>
      <c r="HF57" s="75"/>
      <c r="HG57" s="75"/>
      <c r="HH57" s="75"/>
      <c r="HI57" s="75"/>
      <c r="HJ57" s="75"/>
      <c r="HK57" s="75"/>
      <c r="HL57" s="75"/>
      <c r="HM57" s="75"/>
      <c r="HN57" s="75"/>
      <c r="HO57" s="75"/>
      <c r="HP57" s="75"/>
      <c r="HQ57" s="75"/>
      <c r="HR57" s="75"/>
      <c r="HS57" s="75"/>
      <c r="HT57" s="75"/>
      <c r="HU57" s="75"/>
      <c r="HV57" s="75"/>
      <c r="HW57" s="75"/>
      <c r="HX57" s="75"/>
      <c r="HY57" s="75"/>
      <c r="HZ57" s="75"/>
      <c r="IA57" s="75"/>
      <c r="IB57" s="75"/>
      <c r="IC57" s="75"/>
      <c r="ID57" s="75"/>
      <c r="IE57" s="75"/>
      <c r="IF57" s="75"/>
      <c r="IG57" s="75"/>
      <c r="IH57" s="75"/>
      <c r="II57" s="75"/>
      <c r="IJ57" s="75"/>
      <c r="IK57" s="75"/>
      <c r="IL57" s="75"/>
      <c r="IM57" s="75"/>
      <c r="IN57" s="75"/>
      <c r="IO57" s="75"/>
      <c r="IP57" s="75"/>
      <c r="IQ57" s="75"/>
      <c r="IR57" s="75"/>
      <c r="IS57" s="75"/>
      <c r="IT57" s="75"/>
      <c r="IU57" s="75"/>
      <c r="IV57" s="75"/>
    </row>
    <row r="58" spans="1:256" s="1" customFormat="1" ht="24.75" customHeight="1" thickBot="1">
      <c r="A58" s="92"/>
      <c r="B58" s="30" t="s">
        <v>48</v>
      </c>
      <c r="C58" s="83">
        <v>3</v>
      </c>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11">
        <f>COUNTA(D58:GU58)</f>
        <v>0</v>
      </c>
      <c r="GW58" s="15">
        <f t="shared" si="10"/>
        <v>0</v>
      </c>
      <c r="GX58" s="16">
        <f t="shared" si="11"/>
        <v>0</v>
      </c>
      <c r="GY58" s="16">
        <f t="shared" si="12"/>
        <v>0</v>
      </c>
      <c r="GZ58" s="17" t="str">
        <f t="shared" si="13"/>
        <v>0%</v>
      </c>
      <c r="HA58" s="17" t="str">
        <f t="shared" si="14"/>
        <v>0%</v>
      </c>
      <c r="HB58" s="17" t="str">
        <f t="shared" si="15"/>
        <v>0%</v>
      </c>
      <c r="HE58" s="6"/>
      <c r="HF58" s="75"/>
      <c r="HG58" s="75"/>
      <c r="HH58" s="75"/>
      <c r="HI58" s="75"/>
      <c r="HJ58" s="75"/>
      <c r="HK58" s="75"/>
      <c r="HL58" s="75"/>
      <c r="HM58" s="75"/>
      <c r="HN58" s="75"/>
      <c r="HO58" s="75"/>
      <c r="HP58" s="75"/>
      <c r="HQ58" s="75"/>
      <c r="HR58" s="75"/>
      <c r="HS58" s="75"/>
      <c r="HT58" s="75"/>
      <c r="HU58" s="75"/>
      <c r="HV58" s="75"/>
      <c r="HW58" s="75"/>
      <c r="HX58" s="75"/>
      <c r="HY58" s="75"/>
      <c r="HZ58" s="75"/>
      <c r="IA58" s="75"/>
      <c r="IB58" s="75"/>
      <c r="IC58" s="75"/>
      <c r="ID58" s="75"/>
      <c r="IE58" s="75"/>
      <c r="IF58" s="75"/>
      <c r="IG58" s="75"/>
      <c r="IH58" s="75"/>
      <c r="II58" s="75"/>
      <c r="IJ58" s="75"/>
      <c r="IK58" s="75"/>
      <c r="IL58" s="75"/>
      <c r="IM58" s="75"/>
      <c r="IN58" s="75"/>
      <c r="IO58" s="75"/>
      <c r="IP58" s="75"/>
      <c r="IQ58" s="75"/>
      <c r="IR58" s="75"/>
      <c r="IS58" s="75"/>
      <c r="IT58" s="75"/>
      <c r="IU58" s="75"/>
      <c r="IV58" s="75"/>
    </row>
    <row r="59" spans="1:256" s="1" customFormat="1" ht="24.75" customHeight="1" thickBot="1">
      <c r="A59" s="92"/>
      <c r="B59" s="30" t="s">
        <v>203</v>
      </c>
      <c r="C59" s="83">
        <v>3</v>
      </c>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11">
        <f>COUNTA(D59:GU59)</f>
        <v>0</v>
      </c>
      <c r="GW59" s="15">
        <f t="shared" si="10"/>
        <v>0</v>
      </c>
      <c r="GX59" s="16">
        <f t="shared" si="11"/>
        <v>0</v>
      </c>
      <c r="GY59" s="16">
        <f t="shared" si="12"/>
        <v>0</v>
      </c>
      <c r="GZ59" s="17" t="str">
        <f t="shared" si="13"/>
        <v>0%</v>
      </c>
      <c r="HA59" s="17" t="str">
        <f t="shared" si="14"/>
        <v>0%</v>
      </c>
      <c r="HB59" s="17" t="str">
        <f t="shared" si="15"/>
        <v>0%</v>
      </c>
      <c r="HE59" s="6"/>
      <c r="HF59" s="75"/>
      <c r="HG59" s="75"/>
      <c r="HH59" s="75"/>
      <c r="HI59" s="75"/>
      <c r="HJ59" s="75"/>
      <c r="HK59" s="75"/>
      <c r="HL59" s="75"/>
      <c r="HM59" s="75"/>
      <c r="HN59" s="75"/>
      <c r="HO59" s="75"/>
      <c r="HP59" s="75"/>
      <c r="HQ59" s="75"/>
      <c r="HR59" s="75"/>
      <c r="HS59" s="75"/>
      <c r="HT59" s="75"/>
      <c r="HU59" s="75"/>
      <c r="HV59" s="75"/>
      <c r="HW59" s="75"/>
      <c r="HX59" s="75"/>
      <c r="HY59" s="75"/>
      <c r="HZ59" s="75"/>
      <c r="IA59" s="75"/>
      <c r="IB59" s="75"/>
      <c r="IC59" s="75"/>
      <c r="ID59" s="75"/>
      <c r="IE59" s="75"/>
      <c r="IF59" s="75"/>
      <c r="IG59" s="75"/>
      <c r="IH59" s="75"/>
      <c r="II59" s="75"/>
      <c r="IJ59" s="75"/>
      <c r="IK59" s="75"/>
      <c r="IL59" s="75"/>
      <c r="IM59" s="75"/>
      <c r="IN59" s="75"/>
      <c r="IO59" s="75"/>
      <c r="IP59" s="75"/>
      <c r="IQ59" s="75"/>
      <c r="IR59" s="75"/>
      <c r="IS59" s="75"/>
      <c r="IT59" s="75"/>
      <c r="IU59" s="75"/>
      <c r="IV59" s="75"/>
    </row>
    <row r="60" spans="1:256" s="1" customFormat="1" ht="24.75" customHeight="1" thickBot="1">
      <c r="A60" s="92"/>
      <c r="B60" s="30" t="s">
        <v>50</v>
      </c>
      <c r="C60" s="83">
        <v>3</v>
      </c>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11">
        <f>COUNTA(D60:GU60)</f>
        <v>0</v>
      </c>
      <c r="GW60" s="15">
        <f t="shared" si="10"/>
        <v>0</v>
      </c>
      <c r="GX60" s="16">
        <f t="shared" si="11"/>
        <v>0</v>
      </c>
      <c r="GY60" s="16">
        <f t="shared" si="12"/>
        <v>0</v>
      </c>
      <c r="GZ60" s="17" t="str">
        <f t="shared" si="13"/>
        <v>0%</v>
      </c>
      <c r="HA60" s="17" t="str">
        <f t="shared" si="14"/>
        <v>0%</v>
      </c>
      <c r="HB60" s="17" t="str">
        <f t="shared" si="15"/>
        <v>0%</v>
      </c>
      <c r="HE60" s="6"/>
      <c r="HF60" s="75"/>
      <c r="HG60" s="75"/>
      <c r="HH60" s="75"/>
      <c r="HI60" s="75"/>
      <c r="HJ60" s="75"/>
      <c r="HK60" s="75"/>
      <c r="HL60" s="75"/>
      <c r="HM60" s="75"/>
      <c r="HN60" s="75"/>
      <c r="HO60" s="75"/>
      <c r="HP60" s="75"/>
      <c r="HQ60" s="75"/>
      <c r="HR60" s="75"/>
      <c r="HS60" s="75"/>
      <c r="HT60" s="75"/>
      <c r="HU60" s="75"/>
      <c r="HV60" s="75"/>
      <c r="HW60" s="75"/>
      <c r="HX60" s="75"/>
      <c r="HY60" s="75"/>
      <c r="HZ60" s="75"/>
      <c r="IA60" s="75"/>
      <c r="IB60" s="75"/>
      <c r="IC60" s="75"/>
      <c r="ID60" s="75"/>
      <c r="IE60" s="75"/>
      <c r="IF60" s="75"/>
      <c r="IG60" s="75"/>
      <c r="IH60" s="75"/>
      <c r="II60" s="75"/>
      <c r="IJ60" s="75"/>
      <c r="IK60" s="75"/>
      <c r="IL60" s="75"/>
      <c r="IM60" s="75"/>
      <c r="IN60" s="75"/>
      <c r="IO60" s="75"/>
      <c r="IP60" s="75"/>
      <c r="IQ60" s="75"/>
      <c r="IR60" s="75"/>
      <c r="IS60" s="75"/>
      <c r="IT60" s="75"/>
      <c r="IU60" s="75"/>
      <c r="IV60" s="75"/>
    </row>
    <row r="61" spans="1:256" s="1" customFormat="1" ht="24.75" customHeight="1" thickBot="1">
      <c r="A61" s="92"/>
      <c r="B61" s="30" t="s">
        <v>51</v>
      </c>
      <c r="C61" s="83">
        <v>2</v>
      </c>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11">
        <f>COUNTA(D61:GU61)</f>
        <v>0</v>
      </c>
      <c r="GW61" s="15">
        <f t="shared" si="10"/>
        <v>0</v>
      </c>
      <c r="GX61" s="16">
        <f t="shared" si="11"/>
        <v>0</v>
      </c>
      <c r="GY61" s="16">
        <f t="shared" si="12"/>
        <v>0</v>
      </c>
      <c r="GZ61" s="17" t="str">
        <f t="shared" si="13"/>
        <v>0%</v>
      </c>
      <c r="HA61" s="17" t="str">
        <f t="shared" si="14"/>
        <v>0%</v>
      </c>
      <c r="HB61" s="17" t="str">
        <f t="shared" si="15"/>
        <v>0%</v>
      </c>
      <c r="HE61" s="6"/>
      <c r="HF61" s="75"/>
      <c r="HG61" s="75"/>
      <c r="HH61" s="75"/>
      <c r="HI61" s="75"/>
      <c r="HJ61" s="75"/>
      <c r="HK61" s="75"/>
      <c r="HL61" s="75"/>
      <c r="HM61" s="75"/>
      <c r="HN61" s="75"/>
      <c r="HO61" s="75"/>
      <c r="HP61" s="75"/>
      <c r="HQ61" s="75"/>
      <c r="HR61" s="75"/>
      <c r="HS61" s="75"/>
      <c r="HT61" s="75"/>
      <c r="HU61" s="75"/>
      <c r="HV61" s="75"/>
      <c r="HW61" s="75"/>
      <c r="HX61" s="75"/>
      <c r="HY61" s="75"/>
      <c r="HZ61" s="75"/>
      <c r="IA61" s="75"/>
      <c r="IB61" s="75"/>
      <c r="IC61" s="75"/>
      <c r="ID61" s="75"/>
      <c r="IE61" s="75"/>
      <c r="IF61" s="75"/>
      <c r="IG61" s="75"/>
      <c r="IH61" s="75"/>
      <c r="II61" s="75"/>
      <c r="IJ61" s="75"/>
      <c r="IK61" s="75"/>
      <c r="IL61" s="75"/>
      <c r="IM61" s="75"/>
      <c r="IN61" s="75"/>
      <c r="IO61" s="75"/>
      <c r="IP61" s="75"/>
      <c r="IQ61" s="75"/>
      <c r="IR61" s="75"/>
      <c r="IS61" s="75"/>
      <c r="IT61" s="75"/>
      <c r="IU61" s="75"/>
      <c r="IV61" s="75"/>
    </row>
    <row r="62" spans="1:256" s="1" customFormat="1" ht="24.75" customHeight="1" thickBot="1">
      <c r="A62" s="92"/>
      <c r="B62" s="30" t="s">
        <v>52</v>
      </c>
      <c r="C62" s="83">
        <v>2</v>
      </c>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11">
        <f>COUNTA(D62:GU62)</f>
        <v>0</v>
      </c>
      <c r="GW62" s="15">
        <f t="shared" si="10"/>
        <v>0</v>
      </c>
      <c r="GX62" s="16">
        <f t="shared" si="11"/>
        <v>0</v>
      </c>
      <c r="GY62" s="16">
        <f t="shared" si="12"/>
        <v>0</v>
      </c>
      <c r="GZ62" s="17" t="str">
        <f t="shared" si="13"/>
        <v>0%</v>
      </c>
      <c r="HA62" s="17" t="str">
        <f t="shared" si="14"/>
        <v>0%</v>
      </c>
      <c r="HB62" s="17" t="str">
        <f t="shared" si="15"/>
        <v>0%</v>
      </c>
      <c r="HE62" s="6"/>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row>
    <row r="63" spans="1:256" s="7" customFormat="1" ht="24.75" customHeight="1">
      <c r="A63" s="9" t="s">
        <v>115</v>
      </c>
      <c r="B63" s="31" t="s">
        <v>71</v>
      </c>
      <c r="C63" s="8"/>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11">
        <f>COUNTA(D63:GU63)</f>
        <v>0</v>
      </c>
      <c r="GW63" s="1"/>
      <c r="GX63" s="1"/>
      <c r="GY63" s="1"/>
      <c r="GZ63" s="1"/>
      <c r="HA63" s="1"/>
      <c r="HB63" s="1"/>
      <c r="HC63" s="1"/>
      <c r="HD63" s="1"/>
      <c r="HE63" s="1"/>
      <c r="HF63" s="75"/>
      <c r="HG63" s="75"/>
      <c r="HH63" s="75"/>
      <c r="HI63" s="75"/>
      <c r="HJ63" s="75"/>
      <c r="HK63" s="75"/>
      <c r="HL63" s="75"/>
      <c r="HM63" s="75"/>
      <c r="HN63" s="75"/>
      <c r="HO63" s="75"/>
      <c r="HP63" s="75"/>
      <c r="HQ63" s="75"/>
      <c r="HR63" s="75"/>
      <c r="HS63" s="75"/>
      <c r="HT63" s="75"/>
      <c r="HU63" s="75"/>
      <c r="HV63" s="75"/>
      <c r="HW63" s="75"/>
      <c r="HX63" s="75"/>
      <c r="HY63" s="75"/>
      <c r="HZ63" s="75"/>
      <c r="IA63" s="75"/>
      <c r="IB63" s="75"/>
      <c r="IC63" s="75"/>
      <c r="ID63" s="75"/>
      <c r="IE63" s="75"/>
      <c r="IF63" s="75"/>
      <c r="IG63" s="75"/>
      <c r="IH63" s="75"/>
      <c r="II63" s="75"/>
      <c r="IJ63" s="75"/>
      <c r="IK63" s="75"/>
      <c r="IL63" s="75"/>
      <c r="IM63" s="75"/>
      <c r="IN63" s="75"/>
      <c r="IO63" s="75"/>
      <c r="IP63" s="75"/>
      <c r="IQ63" s="75"/>
      <c r="IR63" s="75"/>
      <c r="IS63" s="75"/>
      <c r="IT63" s="75"/>
      <c r="IU63" s="75"/>
      <c r="IV63" s="75"/>
    </row>
    <row r="64" spans="1:256" s="1" customFormat="1" ht="24.75" customHeight="1" thickBot="1">
      <c r="A64" s="42" t="s">
        <v>156</v>
      </c>
      <c r="B64" s="42" t="s">
        <v>73</v>
      </c>
      <c r="C64" s="8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19"/>
      <c r="GW64" s="1" t="s">
        <v>122</v>
      </c>
      <c r="GX64" s="1" t="s">
        <v>123</v>
      </c>
      <c r="GY64" s="1" t="s">
        <v>122</v>
      </c>
      <c r="GZ64" s="1" t="s">
        <v>123</v>
      </c>
      <c r="HF64" s="75"/>
      <c r="HG64" s="75"/>
      <c r="HH64" s="75"/>
      <c r="HI64" s="75"/>
      <c r="HJ64" s="75"/>
      <c r="HK64" s="75"/>
      <c r="HL64" s="75"/>
      <c r="HM64" s="75"/>
      <c r="HN64" s="75"/>
      <c r="HO64" s="75"/>
      <c r="HP64" s="75"/>
      <c r="HQ64" s="75"/>
      <c r="HR64" s="75"/>
      <c r="HS64" s="75"/>
      <c r="HT64" s="75"/>
      <c r="HU64" s="75"/>
      <c r="HV64" s="75"/>
      <c r="HW64" s="75"/>
      <c r="HX64" s="75"/>
      <c r="HY64" s="75"/>
      <c r="HZ64" s="75"/>
      <c r="IA64" s="75"/>
      <c r="IB64" s="75"/>
      <c r="IC64" s="75"/>
      <c r="ID64" s="75"/>
      <c r="IE64" s="75"/>
      <c r="IF64" s="75"/>
      <c r="IG64" s="75"/>
      <c r="IH64" s="75"/>
      <c r="II64" s="75"/>
      <c r="IJ64" s="75"/>
      <c r="IK64" s="75"/>
      <c r="IL64" s="75"/>
      <c r="IM64" s="75"/>
      <c r="IN64" s="75"/>
      <c r="IO64" s="75"/>
      <c r="IP64" s="75"/>
      <c r="IQ64" s="75"/>
      <c r="IR64" s="75"/>
      <c r="IS64" s="75"/>
      <c r="IT64" s="75"/>
      <c r="IU64" s="75"/>
      <c r="IV64" s="75"/>
    </row>
    <row r="65" spans="1:256" s="1" customFormat="1" ht="24.75" customHeight="1" thickBot="1">
      <c r="A65" s="8" t="s">
        <v>112</v>
      </c>
      <c r="B65" s="30" t="s">
        <v>74</v>
      </c>
      <c r="C65" s="83">
        <v>2</v>
      </c>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11">
        <f>COUNTA(D65:GU65)</f>
        <v>0</v>
      </c>
      <c r="GW65" s="15">
        <f aca="true" t="shared" si="16" ref="GW65:GW70">COUNTIF($D65:$GU65,1)</f>
        <v>0</v>
      </c>
      <c r="GX65" s="16">
        <f>COUNTIF($D65:$GU65,2)</f>
        <v>0</v>
      </c>
      <c r="GY65" s="17">
        <f>IF($A$2=0,"0%",(GW65/$A$2))</f>
        <v>0</v>
      </c>
      <c r="GZ65" s="18">
        <f>IF($A$2=0,"0%",(GX65/$A$2))</f>
        <v>0</v>
      </c>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c r="IK65" s="75"/>
      <c r="IL65" s="75"/>
      <c r="IM65" s="75"/>
      <c r="IN65" s="75"/>
      <c r="IO65" s="75"/>
      <c r="IP65" s="75"/>
      <c r="IQ65" s="75"/>
      <c r="IR65" s="75"/>
      <c r="IS65" s="75"/>
      <c r="IT65" s="75"/>
      <c r="IU65" s="75"/>
      <c r="IV65" s="75"/>
    </row>
    <row r="66" spans="1:256" s="1" customFormat="1" ht="24.75" customHeight="1" thickBot="1">
      <c r="A66" s="92" t="s">
        <v>135</v>
      </c>
      <c r="B66" s="30" t="s">
        <v>53</v>
      </c>
      <c r="C66" s="83">
        <v>2</v>
      </c>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11">
        <f>COUNTA(D66:GU66)</f>
        <v>0</v>
      </c>
      <c r="GW66" s="15">
        <f t="shared" si="16"/>
        <v>0</v>
      </c>
      <c r="GX66" s="17" t="str">
        <f>IF($GV$65=0,"0%",(GW66/$GV$65))</f>
        <v>0%</v>
      </c>
      <c r="HF66" s="75"/>
      <c r="HG66" s="75"/>
      <c r="HH66" s="75"/>
      <c r="HI66" s="75"/>
      <c r="HJ66" s="75"/>
      <c r="HK66" s="75"/>
      <c r="HL66" s="75"/>
      <c r="HM66" s="75"/>
      <c r="HN66" s="75"/>
      <c r="HO66" s="75"/>
      <c r="HP66" s="75"/>
      <c r="HQ66" s="75"/>
      <c r="HR66" s="75"/>
      <c r="HS66" s="75"/>
      <c r="HT66" s="75"/>
      <c r="HU66" s="75"/>
      <c r="HV66" s="75"/>
      <c r="HW66" s="75"/>
      <c r="HX66" s="75"/>
      <c r="HY66" s="75"/>
      <c r="HZ66" s="75"/>
      <c r="IA66" s="75"/>
      <c r="IB66" s="75"/>
      <c r="IC66" s="75"/>
      <c r="ID66" s="75"/>
      <c r="IE66" s="75"/>
      <c r="IF66" s="75"/>
      <c r="IG66" s="75"/>
      <c r="IH66" s="75"/>
      <c r="II66" s="75"/>
      <c r="IJ66" s="75"/>
      <c r="IK66" s="75"/>
      <c r="IL66" s="75"/>
      <c r="IM66" s="75"/>
      <c r="IN66" s="75"/>
      <c r="IO66" s="75"/>
      <c r="IP66" s="75"/>
      <c r="IQ66" s="75"/>
      <c r="IR66" s="75"/>
      <c r="IS66" s="75"/>
      <c r="IT66" s="75"/>
      <c r="IU66" s="75"/>
      <c r="IV66" s="75"/>
    </row>
    <row r="67" spans="1:256" s="1" customFormat="1" ht="24.75" customHeight="1" thickBot="1">
      <c r="A67" s="92"/>
      <c r="B67" s="30" t="s">
        <v>54</v>
      </c>
      <c r="C67" s="83">
        <v>2</v>
      </c>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11">
        <f>COUNTA(D67:GU67)</f>
        <v>0</v>
      </c>
      <c r="GW67" s="15">
        <f t="shared" si="16"/>
        <v>0</v>
      </c>
      <c r="GX67" s="17" t="str">
        <f>IF($GV$65=0,"0%",(GW67/$GV$65))</f>
        <v>0%</v>
      </c>
      <c r="HF67" s="75"/>
      <c r="HG67" s="75"/>
      <c r="HH67" s="75"/>
      <c r="HI67" s="75"/>
      <c r="HJ67" s="75"/>
      <c r="HK67" s="75"/>
      <c r="HL67" s="75"/>
      <c r="HM67" s="75"/>
      <c r="HN67" s="75"/>
      <c r="HO67" s="75"/>
      <c r="HP67" s="75"/>
      <c r="HQ67" s="75"/>
      <c r="HR67" s="75"/>
      <c r="HS67" s="75"/>
      <c r="HT67" s="75"/>
      <c r="HU67" s="75"/>
      <c r="HV67" s="75"/>
      <c r="HW67" s="75"/>
      <c r="HX67" s="75"/>
      <c r="HY67" s="75"/>
      <c r="HZ67" s="75"/>
      <c r="IA67" s="75"/>
      <c r="IB67" s="75"/>
      <c r="IC67" s="75"/>
      <c r="ID67" s="75"/>
      <c r="IE67" s="75"/>
      <c r="IF67" s="75"/>
      <c r="IG67" s="75"/>
      <c r="IH67" s="75"/>
      <c r="II67" s="75"/>
      <c r="IJ67" s="75"/>
      <c r="IK67" s="75"/>
      <c r="IL67" s="75"/>
      <c r="IM67" s="75"/>
      <c r="IN67" s="75"/>
      <c r="IO67" s="75"/>
      <c r="IP67" s="75"/>
      <c r="IQ67" s="75"/>
      <c r="IR67" s="75"/>
      <c r="IS67" s="75"/>
      <c r="IT67" s="75"/>
      <c r="IU67" s="75"/>
      <c r="IV67" s="75"/>
    </row>
    <row r="68" spans="1:256" s="1" customFormat="1" ht="24.75" customHeight="1" thickBot="1">
      <c r="A68" s="92"/>
      <c r="B68" s="30" t="s">
        <v>55</v>
      </c>
      <c r="C68" s="83">
        <v>2</v>
      </c>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11">
        <f>COUNTA(D68:GU68)</f>
        <v>0</v>
      </c>
      <c r="GW68" s="15">
        <f t="shared" si="16"/>
        <v>0</v>
      </c>
      <c r="GX68" s="17" t="str">
        <f>IF($GV$65=0,"0%",(GW68/$GV$65))</f>
        <v>0%</v>
      </c>
      <c r="HF68" s="75"/>
      <c r="HG68" s="75"/>
      <c r="HH68" s="75"/>
      <c r="HI68" s="75"/>
      <c r="HJ68" s="75"/>
      <c r="HK68" s="75"/>
      <c r="HL68" s="75"/>
      <c r="HM68" s="75"/>
      <c r="HN68" s="75"/>
      <c r="HO68" s="75"/>
      <c r="HP68" s="75"/>
      <c r="HQ68" s="75"/>
      <c r="HR68" s="75"/>
      <c r="HS68" s="75"/>
      <c r="HT68" s="75"/>
      <c r="HU68" s="75"/>
      <c r="HV68" s="75"/>
      <c r="HW68" s="75"/>
      <c r="HX68" s="75"/>
      <c r="HY68" s="75"/>
      <c r="HZ68" s="75"/>
      <c r="IA68" s="75"/>
      <c r="IB68" s="75"/>
      <c r="IC68" s="75"/>
      <c r="ID68" s="75"/>
      <c r="IE68" s="75"/>
      <c r="IF68" s="75"/>
      <c r="IG68" s="75"/>
      <c r="IH68" s="75"/>
      <c r="II68" s="75"/>
      <c r="IJ68" s="75"/>
      <c r="IK68" s="75"/>
      <c r="IL68" s="75"/>
      <c r="IM68" s="75"/>
      <c r="IN68" s="75"/>
      <c r="IO68" s="75"/>
      <c r="IP68" s="75"/>
      <c r="IQ68" s="75"/>
      <c r="IR68" s="75"/>
      <c r="IS68" s="75"/>
      <c r="IT68" s="75"/>
      <c r="IU68" s="75"/>
      <c r="IV68" s="75"/>
    </row>
    <row r="69" spans="1:256" s="1" customFormat="1" ht="24.75" customHeight="1" thickBot="1">
      <c r="A69" s="92"/>
      <c r="B69" s="30" t="s">
        <v>56</v>
      </c>
      <c r="C69" s="83">
        <v>2</v>
      </c>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11">
        <f>COUNTA(D69:GU69)</f>
        <v>0</v>
      </c>
      <c r="GW69" s="15">
        <f t="shared" si="16"/>
        <v>0</v>
      </c>
      <c r="GX69" s="17" t="str">
        <f>IF($GV$65=0,"0%",(GW69/$GV$65))</f>
        <v>0%</v>
      </c>
      <c r="HF69" s="75"/>
      <c r="HG69" s="75"/>
      <c r="HH69" s="75"/>
      <c r="HI69" s="75"/>
      <c r="HJ69" s="75"/>
      <c r="HK69" s="75"/>
      <c r="HL69" s="75"/>
      <c r="HM69" s="75"/>
      <c r="HN69" s="75"/>
      <c r="HO69" s="75"/>
      <c r="HP69" s="75"/>
      <c r="HQ69" s="75"/>
      <c r="HR69" s="75"/>
      <c r="HS69" s="75"/>
      <c r="HT69" s="75"/>
      <c r="HU69" s="75"/>
      <c r="HV69" s="75"/>
      <c r="HW69" s="75"/>
      <c r="HX69" s="75"/>
      <c r="HY69" s="75"/>
      <c r="HZ69" s="75"/>
      <c r="IA69" s="75"/>
      <c r="IB69" s="75"/>
      <c r="IC69" s="75"/>
      <c r="ID69" s="75"/>
      <c r="IE69" s="75"/>
      <c r="IF69" s="75"/>
      <c r="IG69" s="75"/>
      <c r="IH69" s="75"/>
      <c r="II69" s="75"/>
      <c r="IJ69" s="75"/>
      <c r="IK69" s="75"/>
      <c r="IL69" s="75"/>
      <c r="IM69" s="75"/>
      <c r="IN69" s="75"/>
      <c r="IO69" s="75"/>
      <c r="IP69" s="75"/>
      <c r="IQ69" s="75"/>
      <c r="IR69" s="75"/>
      <c r="IS69" s="75"/>
      <c r="IT69" s="75"/>
      <c r="IU69" s="75"/>
      <c r="IV69" s="75"/>
    </row>
    <row r="70" spans="1:256" s="1" customFormat="1" ht="24.75" customHeight="1" thickBot="1">
      <c r="A70" s="92"/>
      <c r="B70" s="30" t="s">
        <v>57</v>
      </c>
      <c r="C70" s="83">
        <v>2</v>
      </c>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11">
        <f>COUNTA(D70:GU70)</f>
        <v>0</v>
      </c>
      <c r="GW70" s="15">
        <f t="shared" si="16"/>
        <v>0</v>
      </c>
      <c r="GX70" s="17" t="str">
        <f>IF($GV$65=0,"0%",(GW70/$GV$65))</f>
        <v>0%</v>
      </c>
      <c r="HF70" s="75"/>
      <c r="HG70" s="75"/>
      <c r="HH70" s="75"/>
      <c r="HI70" s="75"/>
      <c r="HJ70" s="75"/>
      <c r="HK70" s="75"/>
      <c r="HL70" s="75"/>
      <c r="HM70" s="75"/>
      <c r="HN70" s="75"/>
      <c r="HO70" s="75"/>
      <c r="HP70" s="75"/>
      <c r="HQ70" s="75"/>
      <c r="HR70" s="75"/>
      <c r="HS70" s="75"/>
      <c r="HT70" s="75"/>
      <c r="HU70" s="75"/>
      <c r="HV70" s="75"/>
      <c r="HW70" s="75"/>
      <c r="HX70" s="75"/>
      <c r="HY70" s="75"/>
      <c r="HZ70" s="75"/>
      <c r="IA70" s="75"/>
      <c r="IB70" s="75"/>
      <c r="IC70" s="75"/>
      <c r="ID70" s="75"/>
      <c r="IE70" s="75"/>
      <c r="IF70" s="75"/>
      <c r="IG70" s="75"/>
      <c r="IH70" s="75"/>
      <c r="II70" s="75"/>
      <c r="IJ70" s="75"/>
      <c r="IK70" s="75"/>
      <c r="IL70" s="75"/>
      <c r="IM70" s="75"/>
      <c r="IN70" s="75"/>
      <c r="IO70" s="75"/>
      <c r="IP70" s="75"/>
      <c r="IQ70" s="75"/>
      <c r="IR70" s="75"/>
      <c r="IS70" s="75"/>
      <c r="IT70" s="75"/>
      <c r="IU70" s="75"/>
      <c r="IV70" s="75"/>
    </row>
    <row r="71" spans="1:256" s="1" customFormat="1" ht="24.75" customHeight="1" thickBot="1">
      <c r="A71" s="94" t="s">
        <v>104</v>
      </c>
      <c r="B71" s="94"/>
      <c r="C71" s="8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19"/>
      <c r="GW71" s="13" t="s">
        <v>126</v>
      </c>
      <c r="GX71" s="13" t="s">
        <v>124</v>
      </c>
      <c r="GY71" s="13" t="s">
        <v>125</v>
      </c>
      <c r="GZ71" s="13" t="s">
        <v>126</v>
      </c>
      <c r="HA71" s="13" t="s">
        <v>124</v>
      </c>
      <c r="HB71" s="13" t="s">
        <v>125</v>
      </c>
      <c r="HF71" s="75"/>
      <c r="HG71" s="75"/>
      <c r="HH71" s="75"/>
      <c r="HI71" s="75"/>
      <c r="HJ71" s="75"/>
      <c r="HK71" s="75"/>
      <c r="HL71" s="75"/>
      <c r="HM71" s="75"/>
      <c r="HN71" s="75"/>
      <c r="HO71" s="75"/>
      <c r="HP71" s="75"/>
      <c r="HQ71" s="75"/>
      <c r="HR71" s="75"/>
      <c r="HS71" s="75"/>
      <c r="HT71" s="75"/>
      <c r="HU71" s="75"/>
      <c r="HV71" s="75"/>
      <c r="HW71" s="75"/>
      <c r="HX71" s="75"/>
      <c r="HY71" s="75"/>
      <c r="HZ71" s="75"/>
      <c r="IA71" s="75"/>
      <c r="IB71" s="75"/>
      <c r="IC71" s="75"/>
      <c r="ID71" s="75"/>
      <c r="IE71" s="75"/>
      <c r="IF71" s="75"/>
      <c r="IG71" s="75"/>
      <c r="IH71" s="75"/>
      <c r="II71" s="75"/>
      <c r="IJ71" s="75"/>
      <c r="IK71" s="75"/>
      <c r="IL71" s="75"/>
      <c r="IM71" s="75"/>
      <c r="IN71" s="75"/>
      <c r="IO71" s="75"/>
      <c r="IP71" s="75"/>
      <c r="IQ71" s="75"/>
      <c r="IR71" s="75"/>
      <c r="IS71" s="75"/>
      <c r="IT71" s="75"/>
      <c r="IU71" s="75"/>
      <c r="IV71" s="75"/>
    </row>
    <row r="72" spans="1:256" s="1" customFormat="1" ht="24.75" customHeight="1" thickBot="1">
      <c r="A72" s="91" t="s">
        <v>139</v>
      </c>
      <c r="B72" s="30" t="s">
        <v>58</v>
      </c>
      <c r="C72" s="83">
        <v>2</v>
      </c>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11">
        <f>COUNTA(D72:GU72)</f>
        <v>0</v>
      </c>
      <c r="GW72" s="15">
        <f>COUNTIF($D72:$GU72,1)</f>
        <v>0</v>
      </c>
      <c r="GX72" s="16">
        <f>COUNTIF($D72:$GU72,2)</f>
        <v>0</v>
      </c>
      <c r="GY72" s="16">
        <f>COUNTIF($D72:$GU72,3)</f>
        <v>0</v>
      </c>
      <c r="GZ72" s="17" t="str">
        <f aca="true" t="shared" si="17" ref="GZ72:HB75">IF(GW72=0,"0%",(GW72/$A$2))</f>
        <v>0%</v>
      </c>
      <c r="HA72" s="17" t="str">
        <f t="shared" si="17"/>
        <v>0%</v>
      </c>
      <c r="HB72" s="17" t="str">
        <f t="shared" si="17"/>
        <v>0%</v>
      </c>
      <c r="HF72" s="75"/>
      <c r="HG72" s="75"/>
      <c r="HH72" s="75"/>
      <c r="HI72" s="75"/>
      <c r="HJ72" s="75"/>
      <c r="HK72" s="75"/>
      <c r="HL72" s="75"/>
      <c r="HM72" s="75"/>
      <c r="HN72" s="75"/>
      <c r="HO72" s="75"/>
      <c r="HP72" s="75"/>
      <c r="HQ72" s="75"/>
      <c r="HR72" s="75"/>
      <c r="HS72" s="75"/>
      <c r="HT72" s="75"/>
      <c r="HU72" s="75"/>
      <c r="HV72" s="75"/>
      <c r="HW72" s="75"/>
      <c r="HX72" s="75"/>
      <c r="HY72" s="75"/>
      <c r="HZ72" s="75"/>
      <c r="IA72" s="75"/>
      <c r="IB72" s="75"/>
      <c r="IC72" s="75"/>
      <c r="ID72" s="75"/>
      <c r="IE72" s="75"/>
      <c r="IF72" s="75"/>
      <c r="IG72" s="75"/>
      <c r="IH72" s="75"/>
      <c r="II72" s="75"/>
      <c r="IJ72" s="75"/>
      <c r="IK72" s="75"/>
      <c r="IL72" s="75"/>
      <c r="IM72" s="75"/>
      <c r="IN72" s="75"/>
      <c r="IO72" s="75"/>
      <c r="IP72" s="75"/>
      <c r="IQ72" s="75"/>
      <c r="IR72" s="75"/>
      <c r="IS72" s="75"/>
      <c r="IT72" s="75"/>
      <c r="IU72" s="75"/>
      <c r="IV72" s="75"/>
    </row>
    <row r="73" spans="1:256" s="1" customFormat="1" ht="24.75" customHeight="1" thickBot="1">
      <c r="A73" s="92"/>
      <c r="B73" s="30" t="s">
        <v>59</v>
      </c>
      <c r="C73" s="83">
        <v>3</v>
      </c>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11">
        <f>COUNTA(D73:GU73)</f>
        <v>0</v>
      </c>
      <c r="GW73" s="15">
        <f>COUNTIF($D73:$GU73,1)</f>
        <v>0</v>
      </c>
      <c r="GX73" s="16">
        <f>COUNTIF($D73:$GU73,2)</f>
        <v>0</v>
      </c>
      <c r="GY73" s="16">
        <f>COUNTIF($D73:$GU73,3)</f>
        <v>0</v>
      </c>
      <c r="GZ73" s="17" t="str">
        <f t="shared" si="17"/>
        <v>0%</v>
      </c>
      <c r="HA73" s="17" t="str">
        <f t="shared" si="17"/>
        <v>0%</v>
      </c>
      <c r="HB73" s="17" t="str">
        <f t="shared" si="17"/>
        <v>0%</v>
      </c>
      <c r="HF73" s="75"/>
      <c r="HG73" s="75"/>
      <c r="HH73" s="75"/>
      <c r="HI73" s="75"/>
      <c r="HJ73" s="75"/>
      <c r="HK73" s="75"/>
      <c r="HL73" s="75"/>
      <c r="HM73" s="75"/>
      <c r="HN73" s="75"/>
      <c r="HO73" s="75"/>
      <c r="HP73" s="75"/>
      <c r="HQ73" s="75"/>
      <c r="HR73" s="75"/>
      <c r="HS73" s="75"/>
      <c r="HT73" s="75"/>
      <c r="HU73" s="75"/>
      <c r="HV73" s="75"/>
      <c r="HW73" s="75"/>
      <c r="HX73" s="75"/>
      <c r="HY73" s="75"/>
      <c r="HZ73" s="75"/>
      <c r="IA73" s="75"/>
      <c r="IB73" s="75"/>
      <c r="IC73" s="75"/>
      <c r="ID73" s="75"/>
      <c r="IE73" s="75"/>
      <c r="IF73" s="75"/>
      <c r="IG73" s="75"/>
      <c r="IH73" s="75"/>
      <c r="II73" s="75"/>
      <c r="IJ73" s="75"/>
      <c r="IK73" s="75"/>
      <c r="IL73" s="75"/>
      <c r="IM73" s="75"/>
      <c r="IN73" s="75"/>
      <c r="IO73" s="75"/>
      <c r="IP73" s="75"/>
      <c r="IQ73" s="75"/>
      <c r="IR73" s="75"/>
      <c r="IS73" s="75"/>
      <c r="IT73" s="75"/>
      <c r="IU73" s="75"/>
      <c r="IV73" s="75"/>
    </row>
    <row r="74" spans="1:256" s="1" customFormat="1" ht="24.75" customHeight="1" thickBot="1">
      <c r="A74" s="92"/>
      <c r="B74" s="30" t="s">
        <v>60</v>
      </c>
      <c r="C74" s="83">
        <v>2</v>
      </c>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11">
        <f>COUNTA(D74:GU74)</f>
        <v>0</v>
      </c>
      <c r="GW74" s="15">
        <f>COUNTIF($D74:$GU74,1)</f>
        <v>0</v>
      </c>
      <c r="GX74" s="16">
        <f>COUNTIF($D74:$GU74,2)</f>
        <v>0</v>
      </c>
      <c r="GY74" s="16">
        <f>COUNTIF($D74:$GU74,3)</f>
        <v>0</v>
      </c>
      <c r="GZ74" s="17" t="str">
        <f t="shared" si="17"/>
        <v>0%</v>
      </c>
      <c r="HA74" s="17" t="str">
        <f t="shared" si="17"/>
        <v>0%</v>
      </c>
      <c r="HB74" s="17" t="str">
        <f t="shared" si="17"/>
        <v>0%</v>
      </c>
      <c r="HF74" s="75"/>
      <c r="HG74" s="75"/>
      <c r="HH74" s="75"/>
      <c r="HI74" s="75"/>
      <c r="HJ74" s="75"/>
      <c r="HK74" s="75"/>
      <c r="HL74" s="75"/>
      <c r="HM74" s="75"/>
      <c r="HN74" s="75"/>
      <c r="HO74" s="75"/>
      <c r="HP74" s="75"/>
      <c r="HQ74" s="75"/>
      <c r="HR74" s="75"/>
      <c r="HS74" s="75"/>
      <c r="HT74" s="75"/>
      <c r="HU74" s="75"/>
      <c r="HV74" s="75"/>
      <c r="HW74" s="75"/>
      <c r="HX74" s="75"/>
      <c r="HY74" s="75"/>
      <c r="HZ74" s="75"/>
      <c r="IA74" s="75"/>
      <c r="IB74" s="75"/>
      <c r="IC74" s="75"/>
      <c r="ID74" s="75"/>
      <c r="IE74" s="75"/>
      <c r="IF74" s="75"/>
      <c r="IG74" s="75"/>
      <c r="IH74" s="75"/>
      <c r="II74" s="75"/>
      <c r="IJ74" s="75"/>
      <c r="IK74" s="75"/>
      <c r="IL74" s="75"/>
      <c r="IM74" s="75"/>
      <c r="IN74" s="75"/>
      <c r="IO74" s="75"/>
      <c r="IP74" s="75"/>
      <c r="IQ74" s="75"/>
      <c r="IR74" s="75"/>
      <c r="IS74" s="75"/>
      <c r="IT74" s="75"/>
      <c r="IU74" s="75"/>
      <c r="IV74" s="75"/>
    </row>
    <row r="75" spans="1:256" s="1" customFormat="1" ht="24.75" customHeight="1" thickBot="1">
      <c r="A75" s="92"/>
      <c r="B75" s="30" t="s">
        <v>61</v>
      </c>
      <c r="C75" s="83">
        <v>3</v>
      </c>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11">
        <f>COUNTA(D75:GU75)</f>
        <v>0</v>
      </c>
      <c r="GW75" s="15">
        <f>COUNTIF($D75:$GU75,1)</f>
        <v>0</v>
      </c>
      <c r="GX75" s="16">
        <f>COUNTIF($D75:$GU75,2)</f>
        <v>0</v>
      </c>
      <c r="GY75" s="16">
        <f>COUNTIF($D75:$GU75,3)</f>
        <v>0</v>
      </c>
      <c r="GZ75" s="17" t="str">
        <f t="shared" si="17"/>
        <v>0%</v>
      </c>
      <c r="HA75" s="17" t="str">
        <f t="shared" si="17"/>
        <v>0%</v>
      </c>
      <c r="HB75" s="17" t="str">
        <f t="shared" si="17"/>
        <v>0%</v>
      </c>
      <c r="HF75" s="75"/>
      <c r="HG75" s="75"/>
      <c r="HH75" s="75"/>
      <c r="HI75" s="75"/>
      <c r="HJ75" s="75"/>
      <c r="HK75" s="75"/>
      <c r="HL75" s="75"/>
      <c r="HM75" s="75"/>
      <c r="HN75" s="75"/>
      <c r="HO75" s="75"/>
      <c r="HP75" s="75"/>
      <c r="HQ75" s="75"/>
      <c r="HR75" s="75"/>
      <c r="HS75" s="75"/>
      <c r="HT75" s="75"/>
      <c r="HU75" s="75"/>
      <c r="HV75" s="75"/>
      <c r="HW75" s="75"/>
      <c r="HX75" s="75"/>
      <c r="HY75" s="75"/>
      <c r="HZ75" s="75"/>
      <c r="IA75" s="75"/>
      <c r="IB75" s="75"/>
      <c r="IC75" s="75"/>
      <c r="ID75" s="75"/>
      <c r="IE75" s="75"/>
      <c r="IF75" s="75"/>
      <c r="IG75" s="75"/>
      <c r="IH75" s="75"/>
      <c r="II75" s="75"/>
      <c r="IJ75" s="75"/>
      <c r="IK75" s="75"/>
      <c r="IL75" s="75"/>
      <c r="IM75" s="75"/>
      <c r="IN75" s="75"/>
      <c r="IO75" s="75"/>
      <c r="IP75" s="75"/>
      <c r="IQ75" s="75"/>
      <c r="IR75" s="75"/>
      <c r="IS75" s="75"/>
      <c r="IT75" s="75"/>
      <c r="IU75" s="75"/>
      <c r="IV75" s="75"/>
    </row>
    <row r="76" spans="1:256" s="7" customFormat="1" ht="24.75" customHeight="1">
      <c r="A76" s="9" t="s">
        <v>115</v>
      </c>
      <c r="B76" s="31" t="s">
        <v>71</v>
      </c>
      <c r="C76" s="8"/>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11">
        <f>COUNTA(D76:GU76)</f>
        <v>0</v>
      </c>
      <c r="GW76" s="1"/>
      <c r="GX76" s="1"/>
      <c r="GY76" s="1"/>
      <c r="GZ76" s="1"/>
      <c r="HA76" s="1"/>
      <c r="HB76" s="1"/>
      <c r="HC76" s="1"/>
      <c r="HD76" s="1"/>
      <c r="HE76" s="1"/>
      <c r="HF76" s="75"/>
      <c r="HG76" s="75"/>
      <c r="HH76" s="75"/>
      <c r="HI76" s="75"/>
      <c r="HJ76" s="75"/>
      <c r="HK76" s="75"/>
      <c r="HL76" s="75"/>
      <c r="HM76" s="75"/>
      <c r="HN76" s="75"/>
      <c r="HO76" s="75"/>
      <c r="HP76" s="75"/>
      <c r="HQ76" s="75"/>
      <c r="HR76" s="75"/>
      <c r="HS76" s="75"/>
      <c r="HT76" s="75"/>
      <c r="HU76" s="75"/>
      <c r="HV76" s="75"/>
      <c r="HW76" s="75"/>
      <c r="HX76" s="75"/>
      <c r="HY76" s="75"/>
      <c r="HZ76" s="75"/>
      <c r="IA76" s="75"/>
      <c r="IB76" s="75"/>
      <c r="IC76" s="75"/>
      <c r="ID76" s="75"/>
      <c r="IE76" s="75"/>
      <c r="IF76" s="75"/>
      <c r="IG76" s="75"/>
      <c r="IH76" s="75"/>
      <c r="II76" s="75"/>
      <c r="IJ76" s="75"/>
      <c r="IK76" s="75"/>
      <c r="IL76" s="75"/>
      <c r="IM76" s="75"/>
      <c r="IN76" s="75"/>
      <c r="IO76" s="75"/>
      <c r="IP76" s="75"/>
      <c r="IQ76" s="75"/>
      <c r="IR76" s="75"/>
      <c r="IS76" s="75"/>
      <c r="IT76" s="75"/>
      <c r="IU76" s="75"/>
      <c r="IV76" s="75"/>
    </row>
    <row r="77" spans="1:256" s="1" customFormat="1" ht="24.75" customHeight="1" thickBot="1">
      <c r="A77" s="42" t="s">
        <v>157</v>
      </c>
      <c r="B77" s="42" t="s">
        <v>76</v>
      </c>
      <c r="C77" s="8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19"/>
      <c r="HF77" s="75"/>
      <c r="HG77" s="75"/>
      <c r="HH77" s="75"/>
      <c r="HI77" s="75"/>
      <c r="HJ77" s="75"/>
      <c r="HK77" s="75"/>
      <c r="HL77" s="75"/>
      <c r="HM77" s="75"/>
      <c r="HN77" s="75"/>
      <c r="HO77" s="75"/>
      <c r="HP77" s="75"/>
      <c r="HQ77" s="75"/>
      <c r="HR77" s="75"/>
      <c r="HS77" s="75"/>
      <c r="HT77" s="75"/>
      <c r="HU77" s="75"/>
      <c r="HV77" s="75"/>
      <c r="HW77" s="75"/>
      <c r="HX77" s="75"/>
      <c r="HY77" s="75"/>
      <c r="HZ77" s="75"/>
      <c r="IA77" s="75"/>
      <c r="IB77" s="75"/>
      <c r="IC77" s="75"/>
      <c r="ID77" s="75"/>
      <c r="IE77" s="75"/>
      <c r="IF77" s="75"/>
      <c r="IG77" s="75"/>
      <c r="IH77" s="75"/>
      <c r="II77" s="75"/>
      <c r="IJ77" s="75"/>
      <c r="IK77" s="75"/>
      <c r="IL77" s="75"/>
      <c r="IM77" s="75"/>
      <c r="IN77" s="75"/>
      <c r="IO77" s="75"/>
      <c r="IP77" s="75"/>
      <c r="IQ77" s="75"/>
      <c r="IR77" s="75"/>
      <c r="IS77" s="75"/>
      <c r="IT77" s="75"/>
      <c r="IU77" s="75"/>
      <c r="IV77" s="75"/>
    </row>
    <row r="78" spans="1:256" s="1" customFormat="1" ht="24.75" customHeight="1" thickBot="1">
      <c r="A78" s="93" t="s">
        <v>136</v>
      </c>
      <c r="B78" s="33" t="s">
        <v>1</v>
      </c>
      <c r="C78" s="83">
        <v>1</v>
      </c>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11">
        <f>COUNTA(D78:GU78)</f>
        <v>0</v>
      </c>
      <c r="GW78" s="15">
        <f aca="true" t="shared" si="18" ref="GW78:GW85">COUNTIF($D78:$GU78,1)</f>
        <v>0</v>
      </c>
      <c r="GX78" s="17">
        <f aca="true" t="shared" si="19" ref="GX78:GX84">IF($A$2=0,"0%",(GW78/$A$2))</f>
        <v>0</v>
      </c>
      <c r="HF78" s="75"/>
      <c r="HG78" s="75"/>
      <c r="HH78" s="75"/>
      <c r="HI78" s="75"/>
      <c r="HJ78" s="75"/>
      <c r="HK78" s="75"/>
      <c r="HL78" s="75"/>
      <c r="HM78" s="75"/>
      <c r="HN78" s="75"/>
      <c r="HO78" s="75"/>
      <c r="HP78" s="75"/>
      <c r="HQ78" s="75"/>
      <c r="HR78" s="75"/>
      <c r="HS78" s="75"/>
      <c r="HT78" s="75"/>
      <c r="HU78" s="75"/>
      <c r="HV78" s="75"/>
      <c r="HW78" s="75"/>
      <c r="HX78" s="75"/>
      <c r="HY78" s="75"/>
      <c r="HZ78" s="75"/>
      <c r="IA78" s="75"/>
      <c r="IB78" s="75"/>
      <c r="IC78" s="75"/>
      <c r="ID78" s="75"/>
      <c r="IE78" s="75"/>
      <c r="IF78" s="75"/>
      <c r="IG78" s="75"/>
      <c r="IH78" s="75"/>
      <c r="II78" s="75"/>
      <c r="IJ78" s="75"/>
      <c r="IK78" s="75"/>
      <c r="IL78" s="75"/>
      <c r="IM78" s="75"/>
      <c r="IN78" s="75"/>
      <c r="IO78" s="75"/>
      <c r="IP78" s="75"/>
      <c r="IQ78" s="75"/>
      <c r="IR78" s="75"/>
      <c r="IS78" s="75"/>
      <c r="IT78" s="75"/>
      <c r="IU78" s="75"/>
      <c r="IV78" s="75"/>
    </row>
    <row r="79" spans="1:256" s="1" customFormat="1" ht="24.75" customHeight="1" thickBot="1">
      <c r="A79" s="93"/>
      <c r="B79" s="33" t="s">
        <v>3</v>
      </c>
      <c r="C79" s="83"/>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11">
        <f>COUNTA(D79:GU79)</f>
        <v>0</v>
      </c>
      <c r="GW79" s="15">
        <f t="shared" si="18"/>
        <v>0</v>
      </c>
      <c r="GX79" s="17">
        <f t="shared" si="19"/>
        <v>0</v>
      </c>
      <c r="HF79" s="75"/>
      <c r="HG79" s="75"/>
      <c r="HH79" s="75"/>
      <c r="HI79" s="75"/>
      <c r="HJ79" s="75"/>
      <c r="HK79" s="75"/>
      <c r="HL79" s="75"/>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5"/>
      <c r="IM79" s="75"/>
      <c r="IN79" s="75"/>
      <c r="IO79" s="75"/>
      <c r="IP79" s="75"/>
      <c r="IQ79" s="75"/>
      <c r="IR79" s="75"/>
      <c r="IS79" s="75"/>
      <c r="IT79" s="75"/>
      <c r="IU79" s="75"/>
      <c r="IV79" s="75"/>
    </row>
    <row r="80" spans="1:256" s="1" customFormat="1" ht="24.75" customHeight="1" thickBot="1">
      <c r="A80" s="93"/>
      <c r="B80" s="33" t="s">
        <v>2</v>
      </c>
      <c r="C80" s="83"/>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11">
        <f>COUNTA(D80:GU80)</f>
        <v>0</v>
      </c>
      <c r="GW80" s="15">
        <f t="shared" si="18"/>
        <v>0</v>
      </c>
      <c r="GX80" s="17">
        <f t="shared" si="19"/>
        <v>0</v>
      </c>
      <c r="HF80" s="75"/>
      <c r="HG80" s="75"/>
      <c r="HH80" s="75"/>
      <c r="HI80" s="75"/>
      <c r="HJ80" s="75"/>
      <c r="HK80" s="75"/>
      <c r="HL80" s="75"/>
      <c r="HM80" s="75"/>
      <c r="HN80" s="75"/>
      <c r="HO80" s="75"/>
      <c r="HP80" s="75"/>
      <c r="HQ80" s="75"/>
      <c r="HR80" s="75"/>
      <c r="HS80" s="75"/>
      <c r="HT80" s="75"/>
      <c r="HU80" s="75"/>
      <c r="HV80" s="75"/>
      <c r="HW80" s="75"/>
      <c r="HX80" s="75"/>
      <c r="HY80" s="75"/>
      <c r="HZ80" s="75"/>
      <c r="IA80" s="75"/>
      <c r="IB80" s="75"/>
      <c r="IC80" s="75"/>
      <c r="ID80" s="75"/>
      <c r="IE80" s="75"/>
      <c r="IF80" s="75"/>
      <c r="IG80" s="75"/>
      <c r="IH80" s="75"/>
      <c r="II80" s="75"/>
      <c r="IJ80" s="75"/>
      <c r="IK80" s="75"/>
      <c r="IL80" s="75"/>
      <c r="IM80" s="75"/>
      <c r="IN80" s="75"/>
      <c r="IO80" s="75"/>
      <c r="IP80" s="75"/>
      <c r="IQ80" s="75"/>
      <c r="IR80" s="75"/>
      <c r="IS80" s="75"/>
      <c r="IT80" s="75"/>
      <c r="IU80" s="75"/>
      <c r="IV80" s="75"/>
    </row>
    <row r="81" spans="1:256" s="1" customFormat="1" ht="24.75" customHeight="1" thickBot="1">
      <c r="A81" s="99" t="s">
        <v>138</v>
      </c>
      <c r="B81" s="33" t="s">
        <v>4</v>
      </c>
      <c r="C81" s="83"/>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11">
        <f>COUNTA(D81:GU81)</f>
        <v>0</v>
      </c>
      <c r="GW81" s="15">
        <f t="shared" si="18"/>
        <v>0</v>
      </c>
      <c r="GX81" s="17">
        <f t="shared" si="19"/>
        <v>0</v>
      </c>
      <c r="HF81" s="75"/>
      <c r="HG81" s="75"/>
      <c r="HH81" s="75"/>
      <c r="HI81" s="75"/>
      <c r="HJ81" s="75"/>
      <c r="HK81" s="75"/>
      <c r="HL81" s="75"/>
      <c r="HM81" s="75"/>
      <c r="HN81" s="75"/>
      <c r="HO81" s="75"/>
      <c r="HP81" s="75"/>
      <c r="HQ81" s="75"/>
      <c r="HR81" s="75"/>
      <c r="HS81" s="75"/>
      <c r="HT81" s="75"/>
      <c r="HU81" s="75"/>
      <c r="HV81" s="75"/>
      <c r="HW81" s="75"/>
      <c r="HX81" s="75"/>
      <c r="HY81" s="75"/>
      <c r="HZ81" s="75"/>
      <c r="IA81" s="75"/>
      <c r="IB81" s="75"/>
      <c r="IC81" s="75"/>
      <c r="ID81" s="75"/>
      <c r="IE81" s="75"/>
      <c r="IF81" s="75"/>
      <c r="IG81" s="75"/>
      <c r="IH81" s="75"/>
      <c r="II81" s="75"/>
      <c r="IJ81" s="75"/>
      <c r="IK81" s="75"/>
      <c r="IL81" s="75"/>
      <c r="IM81" s="75"/>
      <c r="IN81" s="75"/>
      <c r="IO81" s="75"/>
      <c r="IP81" s="75"/>
      <c r="IQ81" s="75"/>
      <c r="IR81" s="75"/>
      <c r="IS81" s="75"/>
      <c r="IT81" s="75"/>
      <c r="IU81" s="75"/>
      <c r="IV81" s="75"/>
    </row>
    <row r="82" spans="1:256" s="1" customFormat="1" ht="24.75" customHeight="1" thickBot="1">
      <c r="A82" s="99"/>
      <c r="B82" s="33" t="s">
        <v>5</v>
      </c>
      <c r="C82" s="83">
        <v>1</v>
      </c>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11">
        <f>COUNTA(D82:GU82)</f>
        <v>0</v>
      </c>
      <c r="GW82" s="15">
        <f t="shared" si="18"/>
        <v>0</v>
      </c>
      <c r="GX82" s="17">
        <f t="shared" si="19"/>
        <v>0</v>
      </c>
      <c r="HF82" s="75"/>
      <c r="HG82" s="75"/>
      <c r="HH82" s="75"/>
      <c r="HI82" s="75"/>
      <c r="HJ82" s="75"/>
      <c r="HK82" s="75"/>
      <c r="HL82" s="75"/>
      <c r="HM82" s="75"/>
      <c r="HN82" s="75"/>
      <c r="HO82" s="75"/>
      <c r="HP82" s="75"/>
      <c r="HQ82" s="75"/>
      <c r="HR82" s="75"/>
      <c r="HS82" s="75"/>
      <c r="HT82" s="75"/>
      <c r="HU82" s="75"/>
      <c r="HV82" s="75"/>
      <c r="HW82" s="75"/>
      <c r="HX82" s="75"/>
      <c r="HY82" s="75"/>
      <c r="HZ82" s="75"/>
      <c r="IA82" s="75"/>
      <c r="IB82" s="75"/>
      <c r="IC82" s="75"/>
      <c r="ID82" s="75"/>
      <c r="IE82" s="75"/>
      <c r="IF82" s="75"/>
      <c r="IG82" s="75"/>
      <c r="IH82" s="75"/>
      <c r="II82" s="75"/>
      <c r="IJ82" s="75"/>
      <c r="IK82" s="75"/>
      <c r="IL82" s="75"/>
      <c r="IM82" s="75"/>
      <c r="IN82" s="75"/>
      <c r="IO82" s="75"/>
      <c r="IP82" s="75"/>
      <c r="IQ82" s="75"/>
      <c r="IR82" s="75"/>
      <c r="IS82" s="75"/>
      <c r="IT82" s="75"/>
      <c r="IU82" s="75"/>
      <c r="IV82" s="75"/>
    </row>
    <row r="83" spans="1:256" s="1" customFormat="1" ht="24.75" customHeight="1" thickBot="1">
      <c r="A83" s="99"/>
      <c r="B83" s="33" t="s">
        <v>6</v>
      </c>
      <c r="C83" s="83"/>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11">
        <f>COUNTA(D83:GU83)</f>
        <v>0</v>
      </c>
      <c r="GW83" s="15">
        <f t="shared" si="18"/>
        <v>0</v>
      </c>
      <c r="GX83" s="17">
        <f t="shared" si="19"/>
        <v>0</v>
      </c>
      <c r="HF83" s="75"/>
      <c r="HG83" s="75"/>
      <c r="HH83" s="75"/>
      <c r="HI83" s="75"/>
      <c r="HJ83" s="75"/>
      <c r="HK83" s="75"/>
      <c r="HL83" s="75"/>
      <c r="HM83" s="75"/>
      <c r="HN83" s="75"/>
      <c r="HO83" s="75"/>
      <c r="HP83" s="75"/>
      <c r="HQ83" s="75"/>
      <c r="HR83" s="75"/>
      <c r="HS83" s="75"/>
      <c r="HT83" s="75"/>
      <c r="HU83" s="75"/>
      <c r="HV83" s="75"/>
      <c r="HW83" s="75"/>
      <c r="HX83" s="75"/>
      <c r="HY83" s="75"/>
      <c r="HZ83" s="75"/>
      <c r="IA83" s="75"/>
      <c r="IB83" s="75"/>
      <c r="IC83" s="75"/>
      <c r="ID83" s="75"/>
      <c r="IE83" s="75"/>
      <c r="IF83" s="75"/>
      <c r="IG83" s="75"/>
      <c r="IH83" s="75"/>
      <c r="II83" s="75"/>
      <c r="IJ83" s="75"/>
      <c r="IK83" s="75"/>
      <c r="IL83" s="75"/>
      <c r="IM83" s="75"/>
      <c r="IN83" s="75"/>
      <c r="IO83" s="75"/>
      <c r="IP83" s="75"/>
      <c r="IQ83" s="75"/>
      <c r="IR83" s="75"/>
      <c r="IS83" s="75"/>
      <c r="IT83" s="75"/>
      <c r="IU83" s="75"/>
      <c r="IV83" s="75"/>
    </row>
    <row r="84" spans="1:256" s="1" customFormat="1" ht="24.75" customHeight="1" thickBot="1">
      <c r="A84" s="99"/>
      <c r="B84" s="33" t="s">
        <v>7</v>
      </c>
      <c r="C84" s="83"/>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11">
        <f>COUNTA(D84:GU84)</f>
        <v>0</v>
      </c>
      <c r="GW84" s="15">
        <f t="shared" si="18"/>
        <v>0</v>
      </c>
      <c r="GX84" s="17">
        <f t="shared" si="19"/>
        <v>0</v>
      </c>
      <c r="GZ84" s="13" t="s">
        <v>126</v>
      </c>
      <c r="HA84" s="13" t="s">
        <v>124</v>
      </c>
      <c r="HB84" s="13" t="s">
        <v>125</v>
      </c>
      <c r="HF84" s="75"/>
      <c r="HG84" s="75"/>
      <c r="HH84" s="75"/>
      <c r="HI84" s="75"/>
      <c r="HJ84" s="75"/>
      <c r="HK84" s="75"/>
      <c r="HL84" s="75"/>
      <c r="HM84" s="75"/>
      <c r="HN84" s="75"/>
      <c r="HO84" s="75"/>
      <c r="HP84" s="75"/>
      <c r="HQ84" s="75"/>
      <c r="HR84" s="75"/>
      <c r="HS84" s="75"/>
      <c r="HT84" s="75"/>
      <c r="HU84" s="75"/>
      <c r="HV84" s="75"/>
      <c r="HW84" s="75"/>
      <c r="HX84" s="75"/>
      <c r="HY84" s="75"/>
      <c r="HZ84" s="75"/>
      <c r="IA84" s="75"/>
      <c r="IB84" s="75"/>
      <c r="IC84" s="75"/>
      <c r="ID84" s="75"/>
      <c r="IE84" s="75"/>
      <c r="IF84" s="75"/>
      <c r="IG84" s="75"/>
      <c r="IH84" s="75"/>
      <c r="II84" s="75"/>
      <c r="IJ84" s="75"/>
      <c r="IK84" s="75"/>
      <c r="IL84" s="75"/>
      <c r="IM84" s="75"/>
      <c r="IN84" s="75"/>
      <c r="IO84" s="75"/>
      <c r="IP84" s="75"/>
      <c r="IQ84" s="75"/>
      <c r="IR84" s="75"/>
      <c r="IS84" s="75"/>
      <c r="IT84" s="75"/>
      <c r="IU84" s="75"/>
      <c r="IV84" s="75"/>
    </row>
    <row r="85" spans="1:256" s="1" customFormat="1" ht="24.75" customHeight="1" thickBot="1">
      <c r="A85" s="28" t="s">
        <v>140</v>
      </c>
      <c r="B85" s="33" t="s">
        <v>77</v>
      </c>
      <c r="C85" s="83">
        <v>1</v>
      </c>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11">
        <f>COUNTA(D85:GU85)</f>
        <v>0</v>
      </c>
      <c r="GW85" s="15">
        <f t="shared" si="18"/>
        <v>0</v>
      </c>
      <c r="GX85" s="16">
        <f>COUNTIF($D85:$GU85,2)</f>
        <v>0</v>
      </c>
      <c r="GY85" s="16">
        <f>COUNTIF($D85:$GU85,3)</f>
        <v>0</v>
      </c>
      <c r="GZ85" s="17" t="str">
        <f>IF(GW85=0,"0%",(GW85/$A$2))</f>
        <v>0%</v>
      </c>
      <c r="HA85" s="17" t="str">
        <f>IF(GX85=0,"0%",(GX85/$A$2))</f>
        <v>0%</v>
      </c>
      <c r="HB85" s="17" t="str">
        <f>IF(GY85=0,"0%",(GY85/$A$2))</f>
        <v>0%</v>
      </c>
      <c r="HF85" s="75"/>
      <c r="HG85" s="75"/>
      <c r="HH85" s="75"/>
      <c r="HI85" s="75"/>
      <c r="HJ85" s="75"/>
      <c r="HK85" s="75"/>
      <c r="HL85" s="75"/>
      <c r="HM85" s="75"/>
      <c r="HN85" s="75"/>
      <c r="HO85" s="75"/>
      <c r="HP85" s="75"/>
      <c r="HQ85" s="75"/>
      <c r="HR85" s="75"/>
      <c r="HS85" s="75"/>
      <c r="HT85" s="75"/>
      <c r="HU85" s="75"/>
      <c r="HV85" s="75"/>
      <c r="HW85" s="75"/>
      <c r="HX85" s="75"/>
      <c r="HY85" s="75"/>
      <c r="HZ85" s="75"/>
      <c r="IA85" s="75"/>
      <c r="IB85" s="75"/>
      <c r="IC85" s="75"/>
      <c r="ID85" s="75"/>
      <c r="IE85" s="75"/>
      <c r="IF85" s="75"/>
      <c r="IG85" s="75"/>
      <c r="IH85" s="75"/>
      <c r="II85" s="75"/>
      <c r="IJ85" s="75"/>
      <c r="IK85" s="75"/>
      <c r="IL85" s="75"/>
      <c r="IM85" s="75"/>
      <c r="IN85" s="75"/>
      <c r="IO85" s="75"/>
      <c r="IP85" s="75"/>
      <c r="IQ85" s="75"/>
      <c r="IR85" s="75"/>
      <c r="IS85" s="75"/>
      <c r="IT85" s="75"/>
      <c r="IU85" s="75"/>
      <c r="IV85" s="75"/>
    </row>
    <row r="86" spans="1:256" s="1" customFormat="1" ht="24.75" customHeight="1" thickBot="1">
      <c r="A86" s="94" t="s">
        <v>105</v>
      </c>
      <c r="B86" s="94"/>
      <c r="C86" s="8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19"/>
      <c r="GW86" s="13" t="s">
        <v>127</v>
      </c>
      <c r="GX86" s="13" t="s">
        <v>128</v>
      </c>
      <c r="GY86" s="13" t="s">
        <v>129</v>
      </c>
      <c r="GZ86" s="13" t="s">
        <v>130</v>
      </c>
      <c r="HA86" s="13" t="s">
        <v>127</v>
      </c>
      <c r="HB86" s="13" t="s">
        <v>128</v>
      </c>
      <c r="HC86" s="13" t="s">
        <v>129</v>
      </c>
      <c r="HD86" s="13" t="s">
        <v>130</v>
      </c>
      <c r="HF86" s="75"/>
      <c r="HG86" s="75"/>
      <c r="HH86" s="75"/>
      <c r="HI86" s="75"/>
      <c r="HJ86" s="75"/>
      <c r="HK86" s="75"/>
      <c r="HL86" s="75"/>
      <c r="HM86" s="75"/>
      <c r="HN86" s="75"/>
      <c r="HO86" s="75"/>
      <c r="HP86" s="75"/>
      <c r="HQ86" s="75"/>
      <c r="HR86" s="75"/>
      <c r="HS86" s="75"/>
      <c r="HT86" s="75"/>
      <c r="HU86" s="75"/>
      <c r="HV86" s="75"/>
      <c r="HW86" s="75"/>
      <c r="HX86" s="75"/>
      <c r="HY86" s="75"/>
      <c r="HZ86" s="75"/>
      <c r="IA86" s="75"/>
      <c r="IB86" s="75"/>
      <c r="IC86" s="75"/>
      <c r="ID86" s="75"/>
      <c r="IE86" s="75"/>
      <c r="IF86" s="75"/>
      <c r="IG86" s="75"/>
      <c r="IH86" s="75"/>
      <c r="II86" s="75"/>
      <c r="IJ86" s="75"/>
      <c r="IK86" s="75"/>
      <c r="IL86" s="75"/>
      <c r="IM86" s="75"/>
      <c r="IN86" s="75"/>
      <c r="IO86" s="75"/>
      <c r="IP86" s="75"/>
      <c r="IQ86" s="75"/>
      <c r="IR86" s="75"/>
      <c r="IS86" s="75"/>
      <c r="IT86" s="75"/>
      <c r="IU86" s="75"/>
      <c r="IV86" s="75"/>
    </row>
    <row r="87" spans="1:256" s="1" customFormat="1" ht="24.75" customHeight="1" thickBot="1">
      <c r="A87" s="92" t="s">
        <v>137</v>
      </c>
      <c r="B87" s="33" t="s">
        <v>78</v>
      </c>
      <c r="C87" s="83">
        <v>4</v>
      </c>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11">
        <f>COUNTA(D87:GU87)</f>
        <v>0</v>
      </c>
      <c r="GW87" s="15">
        <f>COUNTIF($D87:$GU87,1)</f>
        <v>0</v>
      </c>
      <c r="GX87" s="16">
        <f>COUNTIF($D87:$GU87,2)</f>
        <v>0</v>
      </c>
      <c r="GY87" s="16">
        <f>COUNTIF($D87:$GU87,3)</f>
        <v>0</v>
      </c>
      <c r="GZ87" s="16">
        <f>COUNTIF($D87:$GU87,4)</f>
        <v>0</v>
      </c>
      <c r="HA87" s="17" t="str">
        <f aca="true" t="shared" si="20" ref="HA87:HD91">IF(GW87=0,"0%",(GW87/$A$2))</f>
        <v>0%</v>
      </c>
      <c r="HB87" s="17" t="str">
        <f t="shared" si="20"/>
        <v>0%</v>
      </c>
      <c r="HC87" s="17" t="str">
        <f t="shared" si="20"/>
        <v>0%</v>
      </c>
      <c r="HD87" s="17" t="str">
        <f t="shared" si="20"/>
        <v>0%</v>
      </c>
      <c r="HF87" s="75"/>
      <c r="HG87" s="75"/>
      <c r="HH87" s="75"/>
      <c r="HI87" s="75"/>
      <c r="HJ87" s="75"/>
      <c r="HK87" s="75"/>
      <c r="HL87" s="75"/>
      <c r="HM87" s="75"/>
      <c r="HN87" s="75"/>
      <c r="HO87" s="75"/>
      <c r="HP87" s="75"/>
      <c r="HQ87" s="75"/>
      <c r="HR87" s="75"/>
      <c r="HS87" s="75"/>
      <c r="HT87" s="75"/>
      <c r="HU87" s="75"/>
      <c r="HV87" s="75"/>
      <c r="HW87" s="75"/>
      <c r="HX87" s="75"/>
      <c r="HY87" s="75"/>
      <c r="HZ87" s="75"/>
      <c r="IA87" s="75"/>
      <c r="IB87" s="75"/>
      <c r="IC87" s="75"/>
      <c r="ID87" s="75"/>
      <c r="IE87" s="75"/>
      <c r="IF87" s="75"/>
      <c r="IG87" s="75"/>
      <c r="IH87" s="75"/>
      <c r="II87" s="75"/>
      <c r="IJ87" s="75"/>
      <c r="IK87" s="75"/>
      <c r="IL87" s="75"/>
      <c r="IM87" s="75"/>
      <c r="IN87" s="75"/>
      <c r="IO87" s="75"/>
      <c r="IP87" s="75"/>
      <c r="IQ87" s="75"/>
      <c r="IR87" s="75"/>
      <c r="IS87" s="75"/>
      <c r="IT87" s="75"/>
      <c r="IU87" s="75"/>
      <c r="IV87" s="75"/>
    </row>
    <row r="88" spans="1:256" s="1" customFormat="1" ht="24.75" customHeight="1" thickBot="1">
      <c r="A88" s="92"/>
      <c r="B88" s="33" t="s">
        <v>79</v>
      </c>
      <c r="C88" s="83">
        <v>4</v>
      </c>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11">
        <f>COUNTA(D88:GU88)</f>
        <v>0</v>
      </c>
      <c r="GW88" s="15">
        <f>COUNTIF($D88:$GU88,1)</f>
        <v>0</v>
      </c>
      <c r="GX88" s="16">
        <f>COUNTIF($D88:$GU88,2)</f>
        <v>0</v>
      </c>
      <c r="GY88" s="16">
        <f>COUNTIF($D88:$GU88,3)</f>
        <v>0</v>
      </c>
      <c r="GZ88" s="16">
        <f>COUNTIF($D88:$GU88,4)</f>
        <v>0</v>
      </c>
      <c r="HA88" s="17" t="str">
        <f t="shared" si="20"/>
        <v>0%</v>
      </c>
      <c r="HB88" s="17" t="str">
        <f t="shared" si="20"/>
        <v>0%</v>
      </c>
      <c r="HC88" s="17" t="str">
        <f t="shared" si="20"/>
        <v>0%</v>
      </c>
      <c r="HD88" s="17" t="str">
        <f t="shared" si="20"/>
        <v>0%</v>
      </c>
      <c r="HF88" s="75"/>
      <c r="HG88" s="75"/>
      <c r="HH88" s="75"/>
      <c r="HI88" s="75"/>
      <c r="HJ88" s="75"/>
      <c r="HK88" s="75"/>
      <c r="HL88" s="75"/>
      <c r="HM88" s="75"/>
      <c r="HN88" s="75"/>
      <c r="HO88" s="75"/>
      <c r="HP88" s="75"/>
      <c r="HQ88" s="75"/>
      <c r="HR88" s="75"/>
      <c r="HS88" s="75"/>
      <c r="HT88" s="75"/>
      <c r="HU88" s="75"/>
      <c r="HV88" s="75"/>
      <c r="HW88" s="75"/>
      <c r="HX88" s="75"/>
      <c r="HY88" s="75"/>
      <c r="HZ88" s="75"/>
      <c r="IA88" s="75"/>
      <c r="IB88" s="75"/>
      <c r="IC88" s="75"/>
      <c r="ID88" s="75"/>
      <c r="IE88" s="75"/>
      <c r="IF88" s="75"/>
      <c r="IG88" s="75"/>
      <c r="IH88" s="75"/>
      <c r="II88" s="75"/>
      <c r="IJ88" s="75"/>
      <c r="IK88" s="75"/>
      <c r="IL88" s="75"/>
      <c r="IM88" s="75"/>
      <c r="IN88" s="75"/>
      <c r="IO88" s="75"/>
      <c r="IP88" s="75"/>
      <c r="IQ88" s="75"/>
      <c r="IR88" s="75"/>
      <c r="IS88" s="75"/>
      <c r="IT88" s="75"/>
      <c r="IU88" s="75"/>
      <c r="IV88" s="75"/>
    </row>
    <row r="89" spans="1:256" s="1" customFormat="1" ht="24.75" customHeight="1" thickBot="1">
      <c r="A89" s="92"/>
      <c r="B89" s="30" t="s">
        <v>80</v>
      </c>
      <c r="C89" s="83">
        <v>2</v>
      </c>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11">
        <f>COUNTA(D89:GU89)</f>
        <v>0</v>
      </c>
      <c r="GW89" s="15">
        <f>COUNTIF($D89:$GU89,1)</f>
        <v>0</v>
      </c>
      <c r="GX89" s="16">
        <f>COUNTIF($D89:$GU89,2)</f>
        <v>0</v>
      </c>
      <c r="GY89" s="16">
        <f>COUNTIF($D89:$GU89,3)</f>
        <v>0</v>
      </c>
      <c r="GZ89" s="16">
        <f>COUNTIF($D89:$GU89,4)</f>
        <v>0</v>
      </c>
      <c r="HA89" s="17" t="str">
        <f t="shared" si="20"/>
        <v>0%</v>
      </c>
      <c r="HB89" s="17" t="str">
        <f t="shared" si="20"/>
        <v>0%</v>
      </c>
      <c r="HC89" s="17" t="str">
        <f t="shared" si="20"/>
        <v>0%</v>
      </c>
      <c r="HD89" s="17" t="str">
        <f t="shared" si="20"/>
        <v>0%</v>
      </c>
      <c r="HF89" s="75"/>
      <c r="HG89" s="75"/>
      <c r="HH89" s="75"/>
      <c r="HI89" s="75"/>
      <c r="HJ89" s="75"/>
      <c r="HK89" s="75"/>
      <c r="HL89" s="75"/>
      <c r="HM89" s="75"/>
      <c r="HN89" s="75"/>
      <c r="HO89" s="75"/>
      <c r="HP89" s="75"/>
      <c r="HQ89" s="75"/>
      <c r="HR89" s="75"/>
      <c r="HS89" s="75"/>
      <c r="HT89" s="75"/>
      <c r="HU89" s="75"/>
      <c r="HV89" s="75"/>
      <c r="HW89" s="75"/>
      <c r="HX89" s="75"/>
      <c r="HY89" s="75"/>
      <c r="HZ89" s="75"/>
      <c r="IA89" s="75"/>
      <c r="IB89" s="75"/>
      <c r="IC89" s="75"/>
      <c r="ID89" s="75"/>
      <c r="IE89" s="75"/>
      <c r="IF89" s="75"/>
      <c r="IG89" s="75"/>
      <c r="IH89" s="75"/>
      <c r="II89" s="75"/>
      <c r="IJ89" s="75"/>
      <c r="IK89" s="75"/>
      <c r="IL89" s="75"/>
      <c r="IM89" s="75"/>
      <c r="IN89" s="75"/>
      <c r="IO89" s="75"/>
      <c r="IP89" s="75"/>
      <c r="IQ89" s="75"/>
      <c r="IR89" s="75"/>
      <c r="IS89" s="75"/>
      <c r="IT89" s="75"/>
      <c r="IU89" s="75"/>
      <c r="IV89" s="75"/>
    </row>
    <row r="90" spans="1:256" s="1" customFormat="1" ht="24.75" customHeight="1" thickBot="1">
      <c r="A90" s="92"/>
      <c r="B90" s="34" t="s">
        <v>81</v>
      </c>
      <c r="C90" s="83">
        <v>4</v>
      </c>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11">
        <f>COUNTA(D90:GU90)</f>
        <v>0</v>
      </c>
      <c r="GW90" s="15">
        <f>COUNTIF($D90:$GU90,1)</f>
        <v>0</v>
      </c>
      <c r="GX90" s="16">
        <f>COUNTIF($D90:$GU90,2)</f>
        <v>0</v>
      </c>
      <c r="GY90" s="16">
        <f>COUNTIF($D90:$GU90,3)</f>
        <v>0</v>
      </c>
      <c r="GZ90" s="16">
        <f>COUNTIF($D90:$GU90,4)</f>
        <v>0</v>
      </c>
      <c r="HA90" s="17" t="str">
        <f t="shared" si="20"/>
        <v>0%</v>
      </c>
      <c r="HB90" s="17" t="str">
        <f t="shared" si="20"/>
        <v>0%</v>
      </c>
      <c r="HC90" s="17" t="str">
        <f t="shared" si="20"/>
        <v>0%</v>
      </c>
      <c r="HD90" s="17" t="str">
        <f t="shared" si="20"/>
        <v>0%</v>
      </c>
      <c r="HF90" s="75"/>
      <c r="HG90" s="75"/>
      <c r="HH90" s="75"/>
      <c r="HI90" s="75"/>
      <c r="HJ90" s="75"/>
      <c r="HK90" s="75"/>
      <c r="HL90" s="75"/>
      <c r="HM90" s="75"/>
      <c r="HN90" s="75"/>
      <c r="HO90" s="75"/>
      <c r="HP90" s="75"/>
      <c r="HQ90" s="75"/>
      <c r="HR90" s="75"/>
      <c r="HS90" s="75"/>
      <c r="HT90" s="75"/>
      <c r="HU90" s="75"/>
      <c r="HV90" s="75"/>
      <c r="HW90" s="75"/>
      <c r="HX90" s="75"/>
      <c r="HY90" s="75"/>
      <c r="HZ90" s="75"/>
      <c r="IA90" s="75"/>
      <c r="IB90" s="75"/>
      <c r="IC90" s="75"/>
      <c r="ID90" s="75"/>
      <c r="IE90" s="75"/>
      <c r="IF90" s="75"/>
      <c r="IG90" s="75"/>
      <c r="IH90" s="75"/>
      <c r="II90" s="75"/>
      <c r="IJ90" s="75"/>
      <c r="IK90" s="75"/>
      <c r="IL90" s="75"/>
      <c r="IM90" s="75"/>
      <c r="IN90" s="75"/>
      <c r="IO90" s="75"/>
      <c r="IP90" s="75"/>
      <c r="IQ90" s="75"/>
      <c r="IR90" s="75"/>
      <c r="IS90" s="75"/>
      <c r="IT90" s="75"/>
      <c r="IU90" s="75"/>
      <c r="IV90" s="75"/>
    </row>
    <row r="91" spans="1:256" s="1" customFormat="1" ht="24.75" customHeight="1" thickBot="1">
      <c r="A91" s="92"/>
      <c r="B91" s="34" t="s">
        <v>82</v>
      </c>
      <c r="C91" s="83">
        <v>4</v>
      </c>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11">
        <f>COUNTA(D91:GU91)</f>
        <v>0</v>
      </c>
      <c r="GW91" s="15">
        <f>COUNTIF($D91:$GU91,1)</f>
        <v>0</v>
      </c>
      <c r="GX91" s="16">
        <f>COUNTIF($D91:$GU91,2)</f>
        <v>0</v>
      </c>
      <c r="GY91" s="16">
        <f>COUNTIF($D91:$GU91,3)</f>
        <v>0</v>
      </c>
      <c r="GZ91" s="16">
        <f>COUNTIF($D91:$GU91,4)</f>
        <v>0</v>
      </c>
      <c r="HA91" s="17" t="str">
        <f t="shared" si="20"/>
        <v>0%</v>
      </c>
      <c r="HB91" s="17" t="str">
        <f t="shared" si="20"/>
        <v>0%</v>
      </c>
      <c r="HC91" s="17" t="str">
        <f t="shared" si="20"/>
        <v>0%</v>
      </c>
      <c r="HD91" s="17" t="str">
        <f t="shared" si="20"/>
        <v>0%</v>
      </c>
      <c r="HF91" s="75"/>
      <c r="HG91" s="75"/>
      <c r="HH91" s="75"/>
      <c r="HI91" s="75"/>
      <c r="HJ91" s="75"/>
      <c r="HK91" s="75"/>
      <c r="HL91" s="75"/>
      <c r="HM91" s="75"/>
      <c r="HN91" s="75"/>
      <c r="HO91" s="75"/>
      <c r="HP91" s="75"/>
      <c r="HQ91" s="75"/>
      <c r="HR91" s="75"/>
      <c r="HS91" s="75"/>
      <c r="HT91" s="75"/>
      <c r="HU91" s="75"/>
      <c r="HV91" s="75"/>
      <c r="HW91" s="75"/>
      <c r="HX91" s="75"/>
      <c r="HY91" s="75"/>
      <c r="HZ91" s="75"/>
      <c r="IA91" s="75"/>
      <c r="IB91" s="75"/>
      <c r="IC91" s="75"/>
      <c r="ID91" s="75"/>
      <c r="IE91" s="75"/>
      <c r="IF91" s="75"/>
      <c r="IG91" s="75"/>
      <c r="IH91" s="75"/>
      <c r="II91" s="75"/>
      <c r="IJ91" s="75"/>
      <c r="IK91" s="75"/>
      <c r="IL91" s="75"/>
      <c r="IM91" s="75"/>
      <c r="IN91" s="75"/>
      <c r="IO91" s="75"/>
      <c r="IP91" s="75"/>
      <c r="IQ91" s="75"/>
      <c r="IR91" s="75"/>
      <c r="IS91" s="75"/>
      <c r="IT91" s="75"/>
      <c r="IU91" s="75"/>
      <c r="IV91" s="75"/>
    </row>
    <row r="92" spans="1:256" s="1" customFormat="1" ht="24.75" customHeight="1">
      <c r="A92" s="9" t="s">
        <v>115</v>
      </c>
      <c r="B92" s="31" t="s">
        <v>71</v>
      </c>
      <c r="C92" s="8"/>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11">
        <f>COUNTA(D92:GU92)</f>
        <v>0</v>
      </c>
      <c r="HF92" s="75"/>
      <c r="HG92" s="75"/>
      <c r="HH92" s="75"/>
      <c r="HI92" s="75"/>
      <c r="HJ92" s="75"/>
      <c r="HK92" s="75"/>
      <c r="HL92" s="75"/>
      <c r="HM92" s="75"/>
      <c r="HN92" s="75"/>
      <c r="HO92" s="75"/>
      <c r="HP92" s="75"/>
      <c r="HQ92" s="75"/>
      <c r="HR92" s="75"/>
      <c r="HS92" s="75"/>
      <c r="HT92" s="75"/>
      <c r="HU92" s="75"/>
      <c r="HV92" s="75"/>
      <c r="HW92" s="75"/>
      <c r="HX92" s="75"/>
      <c r="HY92" s="75"/>
      <c r="HZ92" s="75"/>
      <c r="IA92" s="75"/>
      <c r="IB92" s="75"/>
      <c r="IC92" s="75"/>
      <c r="ID92" s="75"/>
      <c r="IE92" s="75"/>
      <c r="IF92" s="75"/>
      <c r="IG92" s="75"/>
      <c r="IH92" s="75"/>
      <c r="II92" s="75"/>
      <c r="IJ92" s="75"/>
      <c r="IK92" s="75"/>
      <c r="IL92" s="75"/>
      <c r="IM92" s="75"/>
      <c r="IN92" s="75"/>
      <c r="IO92" s="75"/>
      <c r="IP92" s="75"/>
      <c r="IQ92" s="75"/>
      <c r="IR92" s="75"/>
      <c r="IS92" s="75"/>
      <c r="IT92" s="75"/>
      <c r="IU92" s="75"/>
      <c r="IV92" s="75"/>
    </row>
    <row r="93" spans="1:256" s="1" customFormat="1" ht="24.75" customHeight="1">
      <c r="A93" s="44" t="s">
        <v>158</v>
      </c>
      <c r="B93" s="43" t="s">
        <v>159</v>
      </c>
      <c r="C93" s="85"/>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20"/>
      <c r="HF93" s="75"/>
      <c r="HG93" s="75"/>
      <c r="HH93" s="75"/>
      <c r="HI93" s="75"/>
      <c r="HJ93" s="75"/>
      <c r="HK93" s="75"/>
      <c r="HL93" s="75"/>
      <c r="HM93" s="75"/>
      <c r="HN93" s="75"/>
      <c r="HO93" s="75"/>
      <c r="HP93" s="75"/>
      <c r="HQ93" s="75"/>
      <c r="HR93" s="75"/>
      <c r="HS93" s="75"/>
      <c r="HT93" s="75"/>
      <c r="HU93" s="75"/>
      <c r="HV93" s="75"/>
      <c r="HW93" s="75"/>
      <c r="HX93" s="75"/>
      <c r="HY93" s="75"/>
      <c r="HZ93" s="75"/>
      <c r="IA93" s="75"/>
      <c r="IB93" s="75"/>
      <c r="IC93" s="75"/>
      <c r="ID93" s="75"/>
      <c r="IE93" s="75"/>
      <c r="IF93" s="75"/>
      <c r="IG93" s="75"/>
      <c r="IH93" s="75"/>
      <c r="II93" s="75"/>
      <c r="IJ93" s="75"/>
      <c r="IK93" s="75"/>
      <c r="IL93" s="75"/>
      <c r="IM93" s="75"/>
      <c r="IN93" s="75"/>
      <c r="IO93" s="75"/>
      <c r="IP93" s="75"/>
      <c r="IQ93" s="75"/>
      <c r="IR93" s="75"/>
      <c r="IS93" s="75"/>
      <c r="IT93" s="75"/>
      <c r="IU93" s="75"/>
      <c r="IV93" s="75"/>
    </row>
    <row r="94" spans="1:256" s="1" customFormat="1" ht="24.75" customHeight="1" thickBot="1">
      <c r="A94" s="94" t="s">
        <v>62</v>
      </c>
      <c r="B94" s="94"/>
      <c r="C94" s="8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19"/>
      <c r="GW94" s="1" t="s">
        <v>122</v>
      </c>
      <c r="GX94" s="1" t="s">
        <v>123</v>
      </c>
      <c r="GY94" s="1" t="s">
        <v>122</v>
      </c>
      <c r="GZ94" s="1" t="s">
        <v>123</v>
      </c>
      <c r="HF94" s="75"/>
      <c r="HG94" s="75"/>
      <c r="HH94" s="75"/>
      <c r="HI94" s="75"/>
      <c r="HJ94" s="75"/>
      <c r="HK94" s="75"/>
      <c r="HL94" s="75"/>
      <c r="HM94" s="75"/>
      <c r="HN94" s="75"/>
      <c r="HO94" s="75"/>
      <c r="HP94" s="75"/>
      <c r="HQ94" s="75"/>
      <c r="HR94" s="75"/>
      <c r="HS94" s="75"/>
      <c r="HT94" s="75"/>
      <c r="HU94" s="75"/>
      <c r="HV94" s="75"/>
      <c r="HW94" s="75"/>
      <c r="HX94" s="75"/>
      <c r="HY94" s="75"/>
      <c r="HZ94" s="75"/>
      <c r="IA94" s="75"/>
      <c r="IB94" s="75"/>
      <c r="IC94" s="75"/>
      <c r="ID94" s="75"/>
      <c r="IE94" s="75"/>
      <c r="IF94" s="75"/>
      <c r="IG94" s="75"/>
      <c r="IH94" s="75"/>
      <c r="II94" s="75"/>
      <c r="IJ94" s="75"/>
      <c r="IK94" s="75"/>
      <c r="IL94" s="75"/>
      <c r="IM94" s="75"/>
      <c r="IN94" s="75"/>
      <c r="IO94" s="75"/>
      <c r="IP94" s="75"/>
      <c r="IQ94" s="75"/>
      <c r="IR94" s="75"/>
      <c r="IS94" s="75"/>
      <c r="IT94" s="75"/>
      <c r="IU94" s="75"/>
      <c r="IV94" s="75"/>
    </row>
    <row r="95" spans="1:256" s="1" customFormat="1" ht="24.75" customHeight="1" thickBot="1">
      <c r="A95" s="8" t="s">
        <v>112</v>
      </c>
      <c r="B95" s="34" t="s">
        <v>83</v>
      </c>
      <c r="C95" s="83">
        <v>1</v>
      </c>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11">
        <f>COUNTA(D95:GU95)</f>
        <v>0</v>
      </c>
      <c r="GW95" s="15">
        <f aca="true" t="shared" si="21" ref="GW95:GW110">COUNTIF($D95:$GU95,1)</f>
        <v>0</v>
      </c>
      <c r="GX95" s="16">
        <f>COUNTIF($D95:$GU95,2)</f>
        <v>0</v>
      </c>
      <c r="GY95" s="17">
        <f>IF($A$2=0,"0%",(GW95/$A$2))</f>
        <v>0</v>
      </c>
      <c r="GZ95" s="18">
        <f>IF($A$2=0,"0%",(GX95/$A$2))</f>
        <v>0</v>
      </c>
      <c r="HF95" s="75"/>
      <c r="HG95" s="75"/>
      <c r="HH95" s="75"/>
      <c r="HI95" s="75"/>
      <c r="HJ95" s="75"/>
      <c r="HK95" s="75"/>
      <c r="HL95" s="75"/>
      <c r="HM95" s="75"/>
      <c r="HN95" s="75"/>
      <c r="HO95" s="75"/>
      <c r="HP95" s="75"/>
      <c r="HQ95" s="75"/>
      <c r="HR95" s="75"/>
      <c r="HS95" s="75"/>
      <c r="HT95" s="75"/>
      <c r="HU95" s="75"/>
      <c r="HV95" s="75"/>
      <c r="HW95" s="75"/>
      <c r="HX95" s="75"/>
      <c r="HY95" s="75"/>
      <c r="HZ95" s="75"/>
      <c r="IA95" s="75"/>
      <c r="IB95" s="75"/>
      <c r="IC95" s="75"/>
      <c r="ID95" s="75"/>
      <c r="IE95" s="75"/>
      <c r="IF95" s="75"/>
      <c r="IG95" s="75"/>
      <c r="IH95" s="75"/>
      <c r="II95" s="75"/>
      <c r="IJ95" s="75"/>
      <c r="IK95" s="75"/>
      <c r="IL95" s="75"/>
      <c r="IM95" s="75"/>
      <c r="IN95" s="75"/>
      <c r="IO95" s="75"/>
      <c r="IP95" s="75"/>
      <c r="IQ95" s="75"/>
      <c r="IR95" s="75"/>
      <c r="IS95" s="75"/>
      <c r="IT95" s="75"/>
      <c r="IU95" s="75"/>
      <c r="IV95" s="75"/>
    </row>
    <row r="96" spans="1:256" s="1" customFormat="1" ht="24.75" customHeight="1" thickBot="1">
      <c r="A96" s="90" t="s">
        <v>144</v>
      </c>
      <c r="B96" s="34" t="s">
        <v>11</v>
      </c>
      <c r="C96" s="83">
        <v>1</v>
      </c>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29"/>
      <c r="FJ96" s="29"/>
      <c r="FK96" s="29"/>
      <c r="FL96" s="29"/>
      <c r="FM96" s="29"/>
      <c r="FN96" s="29"/>
      <c r="FO96" s="29"/>
      <c r="FP96" s="29"/>
      <c r="FQ96" s="29"/>
      <c r="FR96" s="29"/>
      <c r="FS96" s="29"/>
      <c r="FT96" s="29"/>
      <c r="FU96" s="29"/>
      <c r="FV96" s="29"/>
      <c r="FW96" s="29"/>
      <c r="FX96" s="29"/>
      <c r="FY96" s="29"/>
      <c r="FZ96" s="29"/>
      <c r="GA96" s="29"/>
      <c r="GB96" s="29"/>
      <c r="GC96" s="29"/>
      <c r="GD96" s="29"/>
      <c r="GE96" s="29"/>
      <c r="GF96" s="29"/>
      <c r="GG96" s="29"/>
      <c r="GH96" s="29"/>
      <c r="GI96" s="29"/>
      <c r="GJ96" s="29"/>
      <c r="GK96" s="29"/>
      <c r="GL96" s="29"/>
      <c r="GM96" s="29"/>
      <c r="GN96" s="29"/>
      <c r="GO96" s="29"/>
      <c r="GP96" s="29"/>
      <c r="GQ96" s="29"/>
      <c r="GR96" s="29"/>
      <c r="GS96" s="29"/>
      <c r="GT96" s="29"/>
      <c r="GU96" s="29"/>
      <c r="GV96" s="11">
        <f>COUNTA(D96:GU96)</f>
        <v>0</v>
      </c>
      <c r="GW96" s="15">
        <f t="shared" si="21"/>
        <v>0</v>
      </c>
      <c r="GX96" s="17">
        <f aca="true" t="shared" si="22" ref="GX96:GX110">IF($A$2=0,"0%",(GW96/$A$2))</f>
        <v>0</v>
      </c>
      <c r="HF96" s="75"/>
      <c r="HG96" s="75"/>
      <c r="HH96" s="75"/>
      <c r="HI96" s="75"/>
      <c r="HJ96" s="75"/>
      <c r="HK96" s="75"/>
      <c r="HL96" s="75"/>
      <c r="HM96" s="75"/>
      <c r="HN96" s="75"/>
      <c r="HO96" s="75"/>
      <c r="HP96" s="75"/>
      <c r="HQ96" s="75"/>
      <c r="HR96" s="75"/>
      <c r="HS96" s="75"/>
      <c r="HT96" s="75"/>
      <c r="HU96" s="75"/>
      <c r="HV96" s="75"/>
      <c r="HW96" s="75"/>
      <c r="HX96" s="75"/>
      <c r="HY96" s="75"/>
      <c r="HZ96" s="75"/>
      <c r="IA96" s="75"/>
      <c r="IB96" s="75"/>
      <c r="IC96" s="75"/>
      <c r="ID96" s="75"/>
      <c r="IE96" s="75"/>
      <c r="IF96" s="75"/>
      <c r="IG96" s="75"/>
      <c r="IH96" s="75"/>
      <c r="II96" s="75"/>
      <c r="IJ96" s="75"/>
      <c r="IK96" s="75"/>
      <c r="IL96" s="75"/>
      <c r="IM96" s="75"/>
      <c r="IN96" s="75"/>
      <c r="IO96" s="75"/>
      <c r="IP96" s="75"/>
      <c r="IQ96" s="75"/>
      <c r="IR96" s="75"/>
      <c r="IS96" s="75"/>
      <c r="IT96" s="75"/>
      <c r="IU96" s="75"/>
      <c r="IV96" s="75"/>
    </row>
    <row r="97" spans="1:256" s="1" customFormat="1" ht="24.75" customHeight="1" thickBot="1">
      <c r="A97" s="90"/>
      <c r="B97" s="34" t="s">
        <v>12</v>
      </c>
      <c r="C97" s="83">
        <v>1</v>
      </c>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11">
        <f>COUNTA(D97:GU97)</f>
        <v>0</v>
      </c>
      <c r="GW97" s="15">
        <f t="shared" si="21"/>
        <v>0</v>
      </c>
      <c r="GX97" s="17">
        <f t="shared" si="22"/>
        <v>0</v>
      </c>
      <c r="HF97" s="75"/>
      <c r="HG97" s="75"/>
      <c r="HH97" s="75"/>
      <c r="HI97" s="75"/>
      <c r="HJ97" s="75"/>
      <c r="HK97" s="75"/>
      <c r="HL97" s="75"/>
      <c r="HM97" s="75"/>
      <c r="HN97" s="75"/>
      <c r="HO97" s="75"/>
      <c r="HP97" s="75"/>
      <c r="HQ97" s="75"/>
      <c r="HR97" s="75"/>
      <c r="HS97" s="75"/>
      <c r="HT97" s="75"/>
      <c r="HU97" s="75"/>
      <c r="HV97" s="75"/>
      <c r="HW97" s="75"/>
      <c r="HX97" s="75"/>
      <c r="HY97" s="75"/>
      <c r="HZ97" s="75"/>
      <c r="IA97" s="75"/>
      <c r="IB97" s="75"/>
      <c r="IC97" s="75"/>
      <c r="ID97" s="75"/>
      <c r="IE97" s="75"/>
      <c r="IF97" s="75"/>
      <c r="IG97" s="75"/>
      <c r="IH97" s="75"/>
      <c r="II97" s="75"/>
      <c r="IJ97" s="75"/>
      <c r="IK97" s="75"/>
      <c r="IL97" s="75"/>
      <c r="IM97" s="75"/>
      <c r="IN97" s="75"/>
      <c r="IO97" s="75"/>
      <c r="IP97" s="75"/>
      <c r="IQ97" s="75"/>
      <c r="IR97" s="75"/>
      <c r="IS97" s="75"/>
      <c r="IT97" s="75"/>
      <c r="IU97" s="75"/>
      <c r="IV97" s="75"/>
    </row>
    <row r="98" spans="1:256" s="1" customFormat="1" ht="24.75" customHeight="1" thickBot="1">
      <c r="A98" s="90"/>
      <c r="B98" s="34" t="s">
        <v>13</v>
      </c>
      <c r="C98" s="83"/>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11">
        <f>COUNTA(D98:GU98)</f>
        <v>0</v>
      </c>
      <c r="GW98" s="15">
        <f t="shared" si="21"/>
        <v>0</v>
      </c>
      <c r="GX98" s="17">
        <f t="shared" si="22"/>
        <v>0</v>
      </c>
      <c r="HF98" s="75"/>
      <c r="HG98" s="75"/>
      <c r="HH98" s="75"/>
      <c r="HI98" s="75"/>
      <c r="HJ98" s="75"/>
      <c r="HK98" s="75"/>
      <c r="HL98" s="75"/>
      <c r="HM98" s="75"/>
      <c r="HN98" s="75"/>
      <c r="HO98" s="75"/>
      <c r="HP98" s="75"/>
      <c r="HQ98" s="75"/>
      <c r="HR98" s="75"/>
      <c r="HS98" s="75"/>
      <c r="HT98" s="75"/>
      <c r="HU98" s="75"/>
      <c r="HV98" s="75"/>
      <c r="HW98" s="75"/>
      <c r="HX98" s="75"/>
      <c r="HY98" s="75"/>
      <c r="HZ98" s="75"/>
      <c r="IA98" s="75"/>
      <c r="IB98" s="75"/>
      <c r="IC98" s="75"/>
      <c r="ID98" s="75"/>
      <c r="IE98" s="75"/>
      <c r="IF98" s="75"/>
      <c r="IG98" s="75"/>
      <c r="IH98" s="75"/>
      <c r="II98" s="75"/>
      <c r="IJ98" s="75"/>
      <c r="IK98" s="75"/>
      <c r="IL98" s="75"/>
      <c r="IM98" s="75"/>
      <c r="IN98" s="75"/>
      <c r="IO98" s="75"/>
      <c r="IP98" s="75"/>
      <c r="IQ98" s="75"/>
      <c r="IR98" s="75"/>
      <c r="IS98" s="75"/>
      <c r="IT98" s="75"/>
      <c r="IU98" s="75"/>
      <c r="IV98" s="75"/>
    </row>
    <row r="99" spans="1:256" s="1" customFormat="1" ht="24.75" customHeight="1" thickBot="1">
      <c r="A99" s="90"/>
      <c r="B99" s="34" t="s">
        <v>84</v>
      </c>
      <c r="C99" s="83">
        <v>1</v>
      </c>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11">
        <f>COUNTA(D99:GU99)</f>
        <v>0</v>
      </c>
      <c r="GW99" s="15">
        <f t="shared" si="21"/>
        <v>0</v>
      </c>
      <c r="GX99" s="17">
        <f t="shared" si="22"/>
        <v>0</v>
      </c>
      <c r="HF99" s="75"/>
      <c r="HG99" s="75"/>
      <c r="HH99" s="75"/>
      <c r="HI99" s="75"/>
      <c r="HJ99" s="75"/>
      <c r="HK99" s="75"/>
      <c r="HL99" s="75"/>
      <c r="HM99" s="75"/>
      <c r="HN99" s="75"/>
      <c r="HO99" s="75"/>
      <c r="HP99" s="75"/>
      <c r="HQ99" s="75"/>
      <c r="HR99" s="75"/>
      <c r="HS99" s="75"/>
      <c r="HT99" s="75"/>
      <c r="HU99" s="75"/>
      <c r="HV99" s="75"/>
      <c r="HW99" s="75"/>
      <c r="HX99" s="75"/>
      <c r="HY99" s="75"/>
      <c r="HZ99" s="75"/>
      <c r="IA99" s="75"/>
      <c r="IB99" s="75"/>
      <c r="IC99" s="75"/>
      <c r="ID99" s="75"/>
      <c r="IE99" s="75"/>
      <c r="IF99" s="75"/>
      <c r="IG99" s="75"/>
      <c r="IH99" s="75"/>
      <c r="II99" s="75"/>
      <c r="IJ99" s="75"/>
      <c r="IK99" s="75"/>
      <c r="IL99" s="75"/>
      <c r="IM99" s="75"/>
      <c r="IN99" s="75"/>
      <c r="IO99" s="75"/>
      <c r="IP99" s="75"/>
      <c r="IQ99" s="75"/>
      <c r="IR99" s="75"/>
      <c r="IS99" s="75"/>
      <c r="IT99" s="75"/>
      <c r="IU99" s="75"/>
      <c r="IV99" s="75"/>
    </row>
    <row r="100" spans="1:256" s="1" customFormat="1" ht="24.75" customHeight="1" thickBot="1">
      <c r="A100" s="90"/>
      <c r="B100" s="34" t="s">
        <v>85</v>
      </c>
      <c r="C100" s="83"/>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11">
        <f>COUNTA(D100:GU100)</f>
        <v>0</v>
      </c>
      <c r="GW100" s="15">
        <f t="shared" si="21"/>
        <v>0</v>
      </c>
      <c r="GX100" s="17">
        <f t="shared" si="22"/>
        <v>0</v>
      </c>
      <c r="HF100" s="75"/>
      <c r="HG100" s="75"/>
      <c r="HH100" s="75"/>
      <c r="HI100" s="75"/>
      <c r="HJ100" s="75"/>
      <c r="HK100" s="75"/>
      <c r="HL100" s="75"/>
      <c r="HM100" s="75"/>
      <c r="HN100" s="75"/>
      <c r="HO100" s="75"/>
      <c r="HP100" s="75"/>
      <c r="HQ100" s="75"/>
      <c r="HR100" s="75"/>
      <c r="HS100" s="75"/>
      <c r="HT100" s="75"/>
      <c r="HU100" s="75"/>
      <c r="HV100" s="75"/>
      <c r="HW100" s="75"/>
      <c r="HX100" s="75"/>
      <c r="HY100" s="75"/>
      <c r="HZ100" s="75"/>
      <c r="IA100" s="75"/>
      <c r="IB100" s="75"/>
      <c r="IC100" s="75"/>
      <c r="ID100" s="75"/>
      <c r="IE100" s="75"/>
      <c r="IF100" s="75"/>
      <c r="IG100" s="75"/>
      <c r="IH100" s="75"/>
      <c r="II100" s="75"/>
      <c r="IJ100" s="75"/>
      <c r="IK100" s="75"/>
      <c r="IL100" s="75"/>
      <c r="IM100" s="75"/>
      <c r="IN100" s="75"/>
      <c r="IO100" s="75"/>
      <c r="IP100" s="75"/>
      <c r="IQ100" s="75"/>
      <c r="IR100" s="75"/>
      <c r="IS100" s="75"/>
      <c r="IT100" s="75"/>
      <c r="IU100" s="75"/>
      <c r="IV100" s="75"/>
    </row>
    <row r="101" spans="1:256" s="1" customFormat="1" ht="24.75" customHeight="1" thickBot="1">
      <c r="A101" s="90"/>
      <c r="B101" s="34" t="s">
        <v>16</v>
      </c>
      <c r="C101" s="83">
        <v>1</v>
      </c>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29"/>
      <c r="FW101" s="29"/>
      <c r="FX101" s="29"/>
      <c r="FY101" s="29"/>
      <c r="FZ101" s="29"/>
      <c r="GA101" s="29"/>
      <c r="GB101" s="29"/>
      <c r="GC101" s="29"/>
      <c r="GD101" s="29"/>
      <c r="GE101" s="29"/>
      <c r="GF101" s="29"/>
      <c r="GG101" s="29"/>
      <c r="GH101" s="29"/>
      <c r="GI101" s="29"/>
      <c r="GJ101" s="29"/>
      <c r="GK101" s="29"/>
      <c r="GL101" s="29"/>
      <c r="GM101" s="29"/>
      <c r="GN101" s="29"/>
      <c r="GO101" s="29"/>
      <c r="GP101" s="29"/>
      <c r="GQ101" s="29"/>
      <c r="GR101" s="29"/>
      <c r="GS101" s="29"/>
      <c r="GT101" s="29"/>
      <c r="GU101" s="29"/>
      <c r="GV101" s="11">
        <f>COUNTA(D101:GU101)</f>
        <v>0</v>
      </c>
      <c r="GW101" s="15">
        <f t="shared" si="21"/>
        <v>0</v>
      </c>
      <c r="GX101" s="17">
        <f t="shared" si="22"/>
        <v>0</v>
      </c>
      <c r="HF101" s="75"/>
      <c r="HG101" s="75"/>
      <c r="HH101" s="75"/>
      <c r="HI101" s="75"/>
      <c r="HJ101" s="75"/>
      <c r="HK101" s="75"/>
      <c r="HL101" s="75"/>
      <c r="HM101" s="75"/>
      <c r="HN101" s="75"/>
      <c r="HO101" s="75"/>
      <c r="HP101" s="75"/>
      <c r="HQ101" s="75"/>
      <c r="HR101" s="75"/>
      <c r="HS101" s="75"/>
      <c r="HT101" s="75"/>
      <c r="HU101" s="75"/>
      <c r="HV101" s="75"/>
      <c r="HW101" s="75"/>
      <c r="HX101" s="75"/>
      <c r="HY101" s="75"/>
      <c r="HZ101" s="75"/>
      <c r="IA101" s="75"/>
      <c r="IB101" s="75"/>
      <c r="IC101" s="75"/>
      <c r="ID101" s="75"/>
      <c r="IE101" s="75"/>
      <c r="IF101" s="75"/>
      <c r="IG101" s="75"/>
      <c r="IH101" s="75"/>
      <c r="II101" s="75"/>
      <c r="IJ101" s="75"/>
      <c r="IK101" s="75"/>
      <c r="IL101" s="75"/>
      <c r="IM101" s="75"/>
      <c r="IN101" s="75"/>
      <c r="IO101" s="75"/>
      <c r="IP101" s="75"/>
      <c r="IQ101" s="75"/>
      <c r="IR101" s="75"/>
      <c r="IS101" s="75"/>
      <c r="IT101" s="75"/>
      <c r="IU101" s="75"/>
      <c r="IV101" s="75"/>
    </row>
    <row r="102" spans="1:256" s="1" customFormat="1" ht="24.75" customHeight="1" thickBot="1">
      <c r="A102" s="90"/>
      <c r="B102" s="34" t="s">
        <v>86</v>
      </c>
      <c r="C102" s="83"/>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s="29"/>
      <c r="FV102" s="29"/>
      <c r="FW102" s="29"/>
      <c r="FX102" s="29"/>
      <c r="FY102" s="29"/>
      <c r="FZ102" s="29"/>
      <c r="GA102" s="29"/>
      <c r="GB102" s="29"/>
      <c r="GC102" s="29"/>
      <c r="GD102" s="29"/>
      <c r="GE102" s="29"/>
      <c r="GF102" s="29"/>
      <c r="GG102" s="29"/>
      <c r="GH102" s="29"/>
      <c r="GI102" s="29"/>
      <c r="GJ102" s="29"/>
      <c r="GK102" s="29"/>
      <c r="GL102" s="29"/>
      <c r="GM102" s="29"/>
      <c r="GN102" s="29"/>
      <c r="GO102" s="29"/>
      <c r="GP102" s="29"/>
      <c r="GQ102" s="29"/>
      <c r="GR102" s="29"/>
      <c r="GS102" s="29"/>
      <c r="GT102" s="29"/>
      <c r="GU102" s="29"/>
      <c r="GV102" s="11">
        <f>COUNTA(D102:GU102)</f>
        <v>0</v>
      </c>
      <c r="GW102" s="15">
        <f t="shared" si="21"/>
        <v>0</v>
      </c>
      <c r="GX102" s="17">
        <f t="shared" si="22"/>
        <v>0</v>
      </c>
      <c r="HF102" s="75"/>
      <c r="HG102" s="75"/>
      <c r="HH102" s="75"/>
      <c r="HI102" s="75"/>
      <c r="HJ102" s="75"/>
      <c r="HK102" s="75"/>
      <c r="HL102" s="75"/>
      <c r="HM102" s="75"/>
      <c r="HN102" s="75"/>
      <c r="HO102" s="75"/>
      <c r="HP102" s="75"/>
      <c r="HQ102" s="75"/>
      <c r="HR102" s="75"/>
      <c r="HS102" s="75"/>
      <c r="HT102" s="75"/>
      <c r="HU102" s="75"/>
      <c r="HV102" s="75"/>
      <c r="HW102" s="75"/>
      <c r="HX102" s="75"/>
      <c r="HY102" s="75"/>
      <c r="HZ102" s="75"/>
      <c r="IA102" s="75"/>
      <c r="IB102" s="75"/>
      <c r="IC102" s="75"/>
      <c r="ID102" s="75"/>
      <c r="IE102" s="75"/>
      <c r="IF102" s="75"/>
      <c r="IG102" s="75"/>
      <c r="IH102" s="75"/>
      <c r="II102" s="75"/>
      <c r="IJ102" s="75"/>
      <c r="IK102" s="75"/>
      <c r="IL102" s="75"/>
      <c r="IM102" s="75"/>
      <c r="IN102" s="75"/>
      <c r="IO102" s="75"/>
      <c r="IP102" s="75"/>
      <c r="IQ102" s="75"/>
      <c r="IR102" s="75"/>
      <c r="IS102" s="75"/>
      <c r="IT102" s="75"/>
      <c r="IU102" s="75"/>
      <c r="IV102" s="75"/>
    </row>
    <row r="103" spans="1:256" s="1" customFormat="1" ht="24.75" customHeight="1" thickBot="1">
      <c r="A103" s="90"/>
      <c r="B103" s="34" t="s">
        <v>18</v>
      </c>
      <c r="C103" s="83">
        <v>1</v>
      </c>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29"/>
      <c r="GV103" s="11">
        <f>COUNTA(D103:GU103)</f>
        <v>0</v>
      </c>
      <c r="GW103" s="15">
        <f t="shared" si="21"/>
        <v>0</v>
      </c>
      <c r="GX103" s="17">
        <f t="shared" si="22"/>
        <v>0</v>
      </c>
      <c r="HF103" s="75"/>
      <c r="HG103" s="75"/>
      <c r="HH103" s="75"/>
      <c r="HI103" s="75"/>
      <c r="HJ103" s="75"/>
      <c r="HK103" s="75"/>
      <c r="HL103" s="75"/>
      <c r="HM103" s="75"/>
      <c r="HN103" s="75"/>
      <c r="HO103" s="75"/>
      <c r="HP103" s="75"/>
      <c r="HQ103" s="75"/>
      <c r="HR103" s="75"/>
      <c r="HS103" s="75"/>
      <c r="HT103" s="75"/>
      <c r="HU103" s="75"/>
      <c r="HV103" s="75"/>
      <c r="HW103" s="75"/>
      <c r="HX103" s="75"/>
      <c r="HY103" s="75"/>
      <c r="HZ103" s="75"/>
      <c r="IA103" s="75"/>
      <c r="IB103" s="75"/>
      <c r="IC103" s="75"/>
      <c r="ID103" s="75"/>
      <c r="IE103" s="75"/>
      <c r="IF103" s="75"/>
      <c r="IG103" s="75"/>
      <c r="IH103" s="75"/>
      <c r="II103" s="75"/>
      <c r="IJ103" s="75"/>
      <c r="IK103" s="75"/>
      <c r="IL103" s="75"/>
      <c r="IM103" s="75"/>
      <c r="IN103" s="75"/>
      <c r="IO103" s="75"/>
      <c r="IP103" s="75"/>
      <c r="IQ103" s="75"/>
      <c r="IR103" s="75"/>
      <c r="IS103" s="75"/>
      <c r="IT103" s="75"/>
      <c r="IU103" s="75"/>
      <c r="IV103" s="75"/>
    </row>
    <row r="104" spans="1:256" s="1" customFormat="1" ht="24.75" customHeight="1" thickBot="1">
      <c r="A104" s="90"/>
      <c r="B104" s="34" t="s">
        <v>19</v>
      </c>
      <c r="C104" s="83">
        <v>1</v>
      </c>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11">
        <f>COUNTA(D104:GU104)</f>
        <v>0</v>
      </c>
      <c r="GW104" s="15">
        <f t="shared" si="21"/>
        <v>0</v>
      </c>
      <c r="GX104" s="17">
        <f t="shared" si="22"/>
        <v>0</v>
      </c>
      <c r="HF104" s="75"/>
      <c r="HG104" s="75"/>
      <c r="HH104" s="75"/>
      <c r="HI104" s="75"/>
      <c r="HJ104" s="75"/>
      <c r="HK104" s="75"/>
      <c r="HL104" s="75"/>
      <c r="HM104" s="75"/>
      <c r="HN104" s="75"/>
      <c r="HO104" s="75"/>
      <c r="HP104" s="75"/>
      <c r="HQ104" s="75"/>
      <c r="HR104" s="75"/>
      <c r="HS104" s="75"/>
      <c r="HT104" s="75"/>
      <c r="HU104" s="75"/>
      <c r="HV104" s="75"/>
      <c r="HW104" s="75"/>
      <c r="HX104" s="75"/>
      <c r="HY104" s="75"/>
      <c r="HZ104" s="75"/>
      <c r="IA104" s="75"/>
      <c r="IB104" s="75"/>
      <c r="IC104" s="75"/>
      <c r="ID104" s="75"/>
      <c r="IE104" s="75"/>
      <c r="IF104" s="75"/>
      <c r="IG104" s="75"/>
      <c r="IH104" s="75"/>
      <c r="II104" s="75"/>
      <c r="IJ104" s="75"/>
      <c r="IK104" s="75"/>
      <c r="IL104" s="75"/>
      <c r="IM104" s="75"/>
      <c r="IN104" s="75"/>
      <c r="IO104" s="75"/>
      <c r="IP104" s="75"/>
      <c r="IQ104" s="75"/>
      <c r="IR104" s="75"/>
      <c r="IS104" s="75"/>
      <c r="IT104" s="75"/>
      <c r="IU104" s="75"/>
      <c r="IV104" s="75"/>
    </row>
    <row r="105" spans="1:256" s="1" customFormat="1" ht="24.75" customHeight="1" thickBot="1">
      <c r="A105" s="90"/>
      <c r="B105" s="34" t="s">
        <v>20</v>
      </c>
      <c r="C105" s="83">
        <v>1</v>
      </c>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29"/>
      <c r="GV105" s="11">
        <f>COUNTA(D105:GU105)</f>
        <v>0</v>
      </c>
      <c r="GW105" s="15">
        <f t="shared" si="21"/>
        <v>0</v>
      </c>
      <c r="GX105" s="17">
        <f t="shared" si="22"/>
        <v>0</v>
      </c>
      <c r="HF105" s="75"/>
      <c r="HG105" s="75"/>
      <c r="HH105" s="75"/>
      <c r="HI105" s="75"/>
      <c r="HJ105" s="75"/>
      <c r="HK105" s="75"/>
      <c r="HL105" s="75"/>
      <c r="HM105" s="75"/>
      <c r="HN105" s="75"/>
      <c r="HO105" s="75"/>
      <c r="HP105" s="75"/>
      <c r="HQ105" s="75"/>
      <c r="HR105" s="75"/>
      <c r="HS105" s="75"/>
      <c r="HT105" s="75"/>
      <c r="HU105" s="75"/>
      <c r="HV105" s="75"/>
      <c r="HW105" s="75"/>
      <c r="HX105" s="75"/>
      <c r="HY105" s="75"/>
      <c r="HZ105" s="75"/>
      <c r="IA105" s="75"/>
      <c r="IB105" s="75"/>
      <c r="IC105" s="75"/>
      <c r="ID105" s="75"/>
      <c r="IE105" s="75"/>
      <c r="IF105" s="75"/>
      <c r="IG105" s="75"/>
      <c r="IH105" s="75"/>
      <c r="II105" s="75"/>
      <c r="IJ105" s="75"/>
      <c r="IK105" s="75"/>
      <c r="IL105" s="75"/>
      <c r="IM105" s="75"/>
      <c r="IN105" s="75"/>
      <c r="IO105" s="75"/>
      <c r="IP105" s="75"/>
      <c r="IQ105" s="75"/>
      <c r="IR105" s="75"/>
      <c r="IS105" s="75"/>
      <c r="IT105" s="75"/>
      <c r="IU105" s="75"/>
      <c r="IV105" s="75"/>
    </row>
    <row r="106" spans="1:256" s="1" customFormat="1" ht="24.75" customHeight="1" thickBot="1">
      <c r="A106" s="90"/>
      <c r="B106" s="34" t="s">
        <v>21</v>
      </c>
      <c r="C106" s="83">
        <v>1</v>
      </c>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11">
        <f>COUNTA(D106:GU106)</f>
        <v>0</v>
      </c>
      <c r="GW106" s="15">
        <f t="shared" si="21"/>
        <v>0</v>
      </c>
      <c r="GX106" s="17">
        <f t="shared" si="22"/>
        <v>0</v>
      </c>
      <c r="HF106" s="75"/>
      <c r="HG106" s="75"/>
      <c r="HH106" s="75"/>
      <c r="HI106" s="75"/>
      <c r="HJ106" s="75"/>
      <c r="HK106" s="75"/>
      <c r="HL106" s="75"/>
      <c r="HM106" s="75"/>
      <c r="HN106" s="75"/>
      <c r="HO106" s="75"/>
      <c r="HP106" s="75"/>
      <c r="HQ106" s="75"/>
      <c r="HR106" s="75"/>
      <c r="HS106" s="75"/>
      <c r="HT106" s="75"/>
      <c r="HU106" s="75"/>
      <c r="HV106" s="75"/>
      <c r="HW106" s="75"/>
      <c r="HX106" s="75"/>
      <c r="HY106" s="75"/>
      <c r="HZ106" s="75"/>
      <c r="IA106" s="75"/>
      <c r="IB106" s="75"/>
      <c r="IC106" s="75"/>
      <c r="ID106" s="75"/>
      <c r="IE106" s="75"/>
      <c r="IF106" s="75"/>
      <c r="IG106" s="75"/>
      <c r="IH106" s="75"/>
      <c r="II106" s="75"/>
      <c r="IJ106" s="75"/>
      <c r="IK106" s="75"/>
      <c r="IL106" s="75"/>
      <c r="IM106" s="75"/>
      <c r="IN106" s="75"/>
      <c r="IO106" s="75"/>
      <c r="IP106" s="75"/>
      <c r="IQ106" s="75"/>
      <c r="IR106" s="75"/>
      <c r="IS106" s="75"/>
      <c r="IT106" s="75"/>
      <c r="IU106" s="75"/>
      <c r="IV106" s="75"/>
    </row>
    <row r="107" spans="1:256" s="1" customFormat="1" ht="24.75" customHeight="1" thickBot="1">
      <c r="A107" s="90"/>
      <c r="B107" s="34" t="s">
        <v>22</v>
      </c>
      <c r="C107" s="83">
        <v>1</v>
      </c>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11">
        <f>COUNTA(D107:GU107)</f>
        <v>0</v>
      </c>
      <c r="GW107" s="15">
        <f t="shared" si="21"/>
        <v>0</v>
      </c>
      <c r="GX107" s="17">
        <f t="shared" si="22"/>
        <v>0</v>
      </c>
      <c r="HF107" s="75"/>
      <c r="HG107" s="75"/>
      <c r="HH107" s="75"/>
      <c r="HI107" s="75"/>
      <c r="HJ107" s="75"/>
      <c r="HK107" s="75"/>
      <c r="HL107" s="75"/>
      <c r="HM107" s="75"/>
      <c r="HN107" s="75"/>
      <c r="HO107" s="75"/>
      <c r="HP107" s="75"/>
      <c r="HQ107" s="75"/>
      <c r="HR107" s="75"/>
      <c r="HS107" s="75"/>
      <c r="HT107" s="75"/>
      <c r="HU107" s="75"/>
      <c r="HV107" s="75"/>
      <c r="HW107" s="75"/>
      <c r="HX107" s="75"/>
      <c r="HY107" s="75"/>
      <c r="HZ107" s="75"/>
      <c r="IA107" s="75"/>
      <c r="IB107" s="75"/>
      <c r="IC107" s="75"/>
      <c r="ID107" s="75"/>
      <c r="IE107" s="75"/>
      <c r="IF107" s="75"/>
      <c r="IG107" s="75"/>
      <c r="IH107" s="75"/>
      <c r="II107" s="75"/>
      <c r="IJ107" s="75"/>
      <c r="IK107" s="75"/>
      <c r="IL107" s="75"/>
      <c r="IM107" s="75"/>
      <c r="IN107" s="75"/>
      <c r="IO107" s="75"/>
      <c r="IP107" s="75"/>
      <c r="IQ107" s="75"/>
      <c r="IR107" s="75"/>
      <c r="IS107" s="75"/>
      <c r="IT107" s="75"/>
      <c r="IU107" s="75"/>
      <c r="IV107" s="75"/>
    </row>
    <row r="108" spans="1:256" s="1" customFormat="1" ht="24.75" customHeight="1" thickBot="1">
      <c r="A108" s="90"/>
      <c r="B108" s="34" t="s">
        <v>23</v>
      </c>
      <c r="C108" s="83">
        <v>1</v>
      </c>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11">
        <f>COUNTA(D108:GU108)</f>
        <v>0</v>
      </c>
      <c r="GW108" s="15">
        <f t="shared" si="21"/>
        <v>0</v>
      </c>
      <c r="GX108" s="17">
        <f t="shared" si="22"/>
        <v>0</v>
      </c>
      <c r="HF108" s="75"/>
      <c r="HG108" s="75"/>
      <c r="HH108" s="75"/>
      <c r="HI108" s="75"/>
      <c r="HJ108" s="75"/>
      <c r="HK108" s="75"/>
      <c r="HL108" s="75"/>
      <c r="HM108" s="75"/>
      <c r="HN108" s="75"/>
      <c r="HO108" s="75"/>
      <c r="HP108" s="75"/>
      <c r="HQ108" s="75"/>
      <c r="HR108" s="75"/>
      <c r="HS108" s="75"/>
      <c r="HT108" s="75"/>
      <c r="HU108" s="75"/>
      <c r="HV108" s="75"/>
      <c r="HW108" s="75"/>
      <c r="HX108" s="75"/>
      <c r="HY108" s="75"/>
      <c r="HZ108" s="75"/>
      <c r="IA108" s="75"/>
      <c r="IB108" s="75"/>
      <c r="IC108" s="75"/>
      <c r="ID108" s="75"/>
      <c r="IE108" s="75"/>
      <c r="IF108" s="75"/>
      <c r="IG108" s="75"/>
      <c r="IH108" s="75"/>
      <c r="II108" s="75"/>
      <c r="IJ108" s="75"/>
      <c r="IK108" s="75"/>
      <c r="IL108" s="75"/>
      <c r="IM108" s="75"/>
      <c r="IN108" s="75"/>
      <c r="IO108" s="75"/>
      <c r="IP108" s="75"/>
      <c r="IQ108" s="75"/>
      <c r="IR108" s="75"/>
      <c r="IS108" s="75"/>
      <c r="IT108" s="75"/>
      <c r="IU108" s="75"/>
      <c r="IV108" s="75"/>
    </row>
    <row r="109" spans="1:256" s="1" customFormat="1" ht="24.75" customHeight="1" thickBot="1">
      <c r="A109" s="90"/>
      <c r="B109" s="34" t="s">
        <v>24</v>
      </c>
      <c r="C109" s="83"/>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11">
        <f>COUNTA(D109:GU109)</f>
        <v>0</v>
      </c>
      <c r="GW109" s="15">
        <f t="shared" si="21"/>
        <v>0</v>
      </c>
      <c r="GX109" s="17">
        <f t="shared" si="22"/>
        <v>0</v>
      </c>
      <c r="HF109" s="75"/>
      <c r="HG109" s="75"/>
      <c r="HH109" s="75"/>
      <c r="HI109" s="75"/>
      <c r="HJ109" s="75"/>
      <c r="HK109" s="75"/>
      <c r="HL109" s="75"/>
      <c r="HM109" s="75"/>
      <c r="HN109" s="75"/>
      <c r="HO109" s="75"/>
      <c r="HP109" s="75"/>
      <c r="HQ109" s="75"/>
      <c r="HR109" s="75"/>
      <c r="HS109" s="75"/>
      <c r="HT109" s="75"/>
      <c r="HU109" s="75"/>
      <c r="HV109" s="75"/>
      <c r="HW109" s="75"/>
      <c r="HX109" s="75"/>
      <c r="HY109" s="75"/>
      <c r="HZ109" s="75"/>
      <c r="IA109" s="75"/>
      <c r="IB109" s="75"/>
      <c r="IC109" s="75"/>
      <c r="ID109" s="75"/>
      <c r="IE109" s="75"/>
      <c r="IF109" s="75"/>
      <c r="IG109" s="75"/>
      <c r="IH109" s="75"/>
      <c r="II109" s="75"/>
      <c r="IJ109" s="75"/>
      <c r="IK109" s="75"/>
      <c r="IL109" s="75"/>
      <c r="IM109" s="75"/>
      <c r="IN109" s="75"/>
      <c r="IO109" s="75"/>
      <c r="IP109" s="75"/>
      <c r="IQ109" s="75"/>
      <c r="IR109" s="75"/>
      <c r="IS109" s="75"/>
      <c r="IT109" s="75"/>
      <c r="IU109" s="75"/>
      <c r="IV109" s="75"/>
    </row>
    <row r="110" spans="1:256" s="1" customFormat="1" ht="24.75" customHeight="1" thickBot="1">
      <c r="A110" s="90"/>
      <c r="B110" s="34" t="s">
        <v>25</v>
      </c>
      <c r="C110" s="83"/>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11">
        <f>COUNTA(D110:GU110)</f>
        <v>0</v>
      </c>
      <c r="GW110" s="15">
        <f t="shared" si="21"/>
        <v>0</v>
      </c>
      <c r="GX110" s="17">
        <f t="shared" si="22"/>
        <v>0</v>
      </c>
      <c r="HF110" s="75"/>
      <c r="HG110" s="75"/>
      <c r="HH110" s="75"/>
      <c r="HI110" s="75"/>
      <c r="HJ110" s="75"/>
      <c r="HK110" s="75"/>
      <c r="HL110" s="75"/>
      <c r="HM110" s="75"/>
      <c r="HN110" s="75"/>
      <c r="HO110" s="75"/>
      <c r="HP110" s="75"/>
      <c r="HQ110" s="75"/>
      <c r="HR110" s="75"/>
      <c r="HS110" s="75"/>
      <c r="HT110" s="75"/>
      <c r="HU110" s="75"/>
      <c r="HV110" s="75"/>
      <c r="HW110" s="75"/>
      <c r="HX110" s="75"/>
      <c r="HY110" s="75"/>
      <c r="HZ110" s="75"/>
      <c r="IA110" s="75"/>
      <c r="IB110" s="75"/>
      <c r="IC110" s="75"/>
      <c r="ID110" s="75"/>
      <c r="IE110" s="75"/>
      <c r="IF110" s="75"/>
      <c r="IG110" s="75"/>
      <c r="IH110" s="75"/>
      <c r="II110" s="75"/>
      <c r="IJ110" s="75"/>
      <c r="IK110" s="75"/>
      <c r="IL110" s="75"/>
      <c r="IM110" s="75"/>
      <c r="IN110" s="75"/>
      <c r="IO110" s="75"/>
      <c r="IP110" s="75"/>
      <c r="IQ110" s="75"/>
      <c r="IR110" s="75"/>
      <c r="IS110" s="75"/>
      <c r="IT110" s="75"/>
      <c r="IU110" s="75"/>
      <c r="IV110" s="75"/>
    </row>
    <row r="111" spans="1:256" s="1" customFormat="1" ht="24.75" customHeight="1" thickBot="1">
      <c r="A111" s="94" t="s">
        <v>102</v>
      </c>
      <c r="B111" s="94"/>
      <c r="C111" s="8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19"/>
      <c r="GW111" s="13" t="s">
        <v>126</v>
      </c>
      <c r="GX111" s="13" t="s">
        <v>124</v>
      </c>
      <c r="GY111" s="13" t="s">
        <v>125</v>
      </c>
      <c r="GZ111" s="13" t="s">
        <v>126</v>
      </c>
      <c r="HA111" s="13" t="s">
        <v>124</v>
      </c>
      <c r="HB111" s="13" t="s">
        <v>125</v>
      </c>
      <c r="HF111" s="75"/>
      <c r="HG111" s="75"/>
      <c r="HH111" s="75"/>
      <c r="HI111" s="75"/>
      <c r="HJ111" s="75"/>
      <c r="HK111" s="75"/>
      <c r="HL111" s="75"/>
      <c r="HM111" s="75"/>
      <c r="HN111" s="75"/>
      <c r="HO111" s="75"/>
      <c r="HP111" s="75"/>
      <c r="HQ111" s="75"/>
      <c r="HR111" s="75"/>
      <c r="HS111" s="75"/>
      <c r="HT111" s="75"/>
      <c r="HU111" s="75"/>
      <c r="HV111" s="75"/>
      <c r="HW111" s="75"/>
      <c r="HX111" s="75"/>
      <c r="HY111" s="75"/>
      <c r="HZ111" s="75"/>
      <c r="IA111" s="75"/>
      <c r="IB111" s="75"/>
      <c r="IC111" s="75"/>
      <c r="ID111" s="75"/>
      <c r="IE111" s="75"/>
      <c r="IF111" s="75"/>
      <c r="IG111" s="75"/>
      <c r="IH111" s="75"/>
      <c r="II111" s="75"/>
      <c r="IJ111" s="75"/>
      <c r="IK111" s="75"/>
      <c r="IL111" s="75"/>
      <c r="IM111" s="75"/>
      <c r="IN111" s="75"/>
      <c r="IO111" s="75"/>
      <c r="IP111" s="75"/>
      <c r="IQ111" s="75"/>
      <c r="IR111" s="75"/>
      <c r="IS111" s="75"/>
      <c r="IT111" s="75"/>
      <c r="IU111" s="75"/>
      <c r="IV111" s="75"/>
    </row>
    <row r="112" spans="1:256" s="1" customFormat="1" ht="24.75" customHeight="1" thickBot="1">
      <c r="A112" s="28" t="s">
        <v>140</v>
      </c>
      <c r="B112" s="34" t="s">
        <v>87</v>
      </c>
      <c r="C112" s="83">
        <v>1</v>
      </c>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11">
        <f>COUNTA(D112:GU112)</f>
        <v>0</v>
      </c>
      <c r="GW112" s="15">
        <f>COUNTIF($D112:$GU112,1)</f>
        <v>0</v>
      </c>
      <c r="GX112" s="16">
        <f>COUNTIF($D112:$GU112,2)</f>
        <v>0</v>
      </c>
      <c r="GY112" s="16">
        <f>COUNTIF($D112:$GU112,3)</f>
        <v>0</v>
      </c>
      <c r="GZ112" s="55" t="str">
        <f>IF(GW112=0,"0%",(GW112/$A$2))</f>
        <v>0%</v>
      </c>
      <c r="HA112" s="55" t="str">
        <f>IF(GX112=0,"0%",(GX112/$A$2))</f>
        <v>0%</v>
      </c>
      <c r="HB112" s="55" t="str">
        <f>IF(GY112=0,"0%",(GY112/$A$2))</f>
        <v>0%</v>
      </c>
      <c r="HF112" s="75"/>
      <c r="HG112" s="75"/>
      <c r="HH112" s="75"/>
      <c r="HI112" s="75"/>
      <c r="HJ112" s="75"/>
      <c r="HK112" s="75"/>
      <c r="HL112" s="75"/>
      <c r="HM112" s="75"/>
      <c r="HN112" s="75"/>
      <c r="HO112" s="75"/>
      <c r="HP112" s="75"/>
      <c r="HQ112" s="75"/>
      <c r="HR112" s="75"/>
      <c r="HS112" s="75"/>
      <c r="HT112" s="75"/>
      <c r="HU112" s="75"/>
      <c r="HV112" s="75"/>
      <c r="HW112" s="75"/>
      <c r="HX112" s="75"/>
      <c r="HY112" s="75"/>
      <c r="HZ112" s="75"/>
      <c r="IA112" s="75"/>
      <c r="IB112" s="75"/>
      <c r="IC112" s="75"/>
      <c r="ID112" s="75"/>
      <c r="IE112" s="75"/>
      <c r="IF112" s="75"/>
      <c r="IG112" s="75"/>
      <c r="IH112" s="75"/>
      <c r="II112" s="75"/>
      <c r="IJ112" s="75"/>
      <c r="IK112" s="75"/>
      <c r="IL112" s="75"/>
      <c r="IM112" s="75"/>
      <c r="IN112" s="75"/>
      <c r="IO112" s="75"/>
      <c r="IP112" s="75"/>
      <c r="IQ112" s="75"/>
      <c r="IR112" s="75"/>
      <c r="IS112" s="75"/>
      <c r="IT112" s="75"/>
      <c r="IU112" s="75"/>
      <c r="IV112" s="75"/>
    </row>
    <row r="113" spans="1:256" s="7" customFormat="1" ht="24.75" customHeight="1" thickBot="1">
      <c r="A113" s="9" t="s">
        <v>116</v>
      </c>
      <c r="B113" s="35" t="s">
        <v>9</v>
      </c>
      <c r="C113" s="8"/>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11">
        <f>COUNTA(D113:GU113)</f>
        <v>0</v>
      </c>
      <c r="GW113" s="13" t="s">
        <v>126</v>
      </c>
      <c r="GX113" s="13" t="s">
        <v>124</v>
      </c>
      <c r="GY113" s="13" t="s">
        <v>125</v>
      </c>
      <c r="GZ113" s="56" t="s">
        <v>126</v>
      </c>
      <c r="HA113" s="56" t="s">
        <v>124</v>
      </c>
      <c r="HB113" s="56" t="s">
        <v>125</v>
      </c>
      <c r="HC113" s="1"/>
      <c r="HD113" s="1"/>
      <c r="HE113" s="1"/>
      <c r="HF113" s="75"/>
      <c r="HG113" s="75"/>
      <c r="HH113" s="75"/>
      <c r="HI113" s="75"/>
      <c r="HJ113" s="75"/>
      <c r="HK113" s="75"/>
      <c r="HL113" s="75"/>
      <c r="HM113" s="75"/>
      <c r="HN113" s="75"/>
      <c r="HO113" s="75"/>
      <c r="HP113" s="75"/>
      <c r="HQ113" s="75"/>
      <c r="HR113" s="75"/>
      <c r="HS113" s="75"/>
      <c r="HT113" s="75"/>
      <c r="HU113" s="75"/>
      <c r="HV113" s="75"/>
      <c r="HW113" s="75"/>
      <c r="HX113" s="75"/>
      <c r="HY113" s="75"/>
      <c r="HZ113" s="75"/>
      <c r="IA113" s="75"/>
      <c r="IB113" s="75"/>
      <c r="IC113" s="75"/>
      <c r="ID113" s="75"/>
      <c r="IE113" s="75"/>
      <c r="IF113" s="75"/>
      <c r="IG113" s="75"/>
      <c r="IH113" s="75"/>
      <c r="II113" s="75"/>
      <c r="IJ113" s="75"/>
      <c r="IK113" s="75"/>
      <c r="IL113" s="75"/>
      <c r="IM113" s="75"/>
      <c r="IN113" s="75"/>
      <c r="IO113" s="75"/>
      <c r="IP113" s="75"/>
      <c r="IQ113" s="75"/>
      <c r="IR113" s="75"/>
      <c r="IS113" s="75"/>
      <c r="IT113" s="75"/>
      <c r="IU113" s="75"/>
      <c r="IV113" s="75"/>
    </row>
    <row r="114" spans="1:256" s="1" customFormat="1" ht="24.75" customHeight="1" thickBot="1">
      <c r="A114" s="28" t="s">
        <v>140</v>
      </c>
      <c r="B114" s="34" t="s">
        <v>88</v>
      </c>
      <c r="C114" s="83">
        <v>3</v>
      </c>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11">
        <f>COUNTA(D114:GU114)</f>
        <v>0</v>
      </c>
      <c r="GW114" s="15">
        <f>COUNTIF($D114:$GU114,1)</f>
        <v>0</v>
      </c>
      <c r="GX114" s="16">
        <f>COUNTIF($D114:$GU114,2)</f>
        <v>0</v>
      </c>
      <c r="GY114" s="16">
        <f>COUNTIF($D114:$GU114,3)</f>
        <v>0</v>
      </c>
      <c r="GZ114" s="55" t="str">
        <f>IF(GW114=0,"0%",(GW114/$A$2))</f>
        <v>0%</v>
      </c>
      <c r="HA114" s="55" t="str">
        <f>IF(GX114=0,"0%",(GX114/$A$2))</f>
        <v>0%</v>
      </c>
      <c r="HB114" s="55" t="str">
        <f>IF(GY114=0,"0%",(GY114/$A$2))</f>
        <v>0%</v>
      </c>
      <c r="HF114" s="75"/>
      <c r="HG114" s="75"/>
      <c r="HH114" s="75"/>
      <c r="HI114" s="75"/>
      <c r="HJ114" s="75"/>
      <c r="HK114" s="75"/>
      <c r="HL114" s="75"/>
      <c r="HM114" s="75"/>
      <c r="HN114" s="75"/>
      <c r="HO114" s="75"/>
      <c r="HP114" s="75"/>
      <c r="HQ114" s="75"/>
      <c r="HR114" s="75"/>
      <c r="HS114" s="75"/>
      <c r="HT114" s="75"/>
      <c r="HU114" s="75"/>
      <c r="HV114" s="75"/>
      <c r="HW114" s="75"/>
      <c r="HX114" s="75"/>
      <c r="HY114" s="75"/>
      <c r="HZ114" s="75"/>
      <c r="IA114" s="75"/>
      <c r="IB114" s="75"/>
      <c r="IC114" s="75"/>
      <c r="ID114" s="75"/>
      <c r="IE114" s="75"/>
      <c r="IF114" s="75"/>
      <c r="IG114" s="75"/>
      <c r="IH114" s="75"/>
      <c r="II114" s="75"/>
      <c r="IJ114" s="75"/>
      <c r="IK114" s="75"/>
      <c r="IL114" s="75"/>
      <c r="IM114" s="75"/>
      <c r="IN114" s="75"/>
      <c r="IO114" s="75"/>
      <c r="IP114" s="75"/>
      <c r="IQ114" s="75"/>
      <c r="IR114" s="75"/>
      <c r="IS114" s="75"/>
      <c r="IT114" s="75"/>
      <c r="IU114" s="75"/>
      <c r="IV114" s="75"/>
    </row>
    <row r="115" spans="1:256" s="7" customFormat="1" ht="24.75" customHeight="1" thickBot="1">
      <c r="A115" s="9" t="s">
        <v>116</v>
      </c>
      <c r="B115" s="35" t="s">
        <v>9</v>
      </c>
      <c r="C115" s="8"/>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c r="FC115" s="32"/>
      <c r="FD115" s="32"/>
      <c r="FE115" s="32"/>
      <c r="FF115" s="32"/>
      <c r="FG115" s="32"/>
      <c r="FH115" s="32"/>
      <c r="FI115" s="32"/>
      <c r="FJ115" s="32"/>
      <c r="FK115" s="32"/>
      <c r="FL115" s="32"/>
      <c r="FM115" s="32"/>
      <c r="FN115" s="32"/>
      <c r="FO115" s="32"/>
      <c r="FP115" s="32"/>
      <c r="FQ115" s="32"/>
      <c r="FR115" s="32"/>
      <c r="FS115" s="32"/>
      <c r="FT115" s="32"/>
      <c r="FU115" s="32"/>
      <c r="FV115" s="32"/>
      <c r="FW115" s="32"/>
      <c r="FX115" s="32"/>
      <c r="FY115" s="32"/>
      <c r="FZ115" s="32"/>
      <c r="GA115" s="32"/>
      <c r="GB115" s="32"/>
      <c r="GC115" s="32"/>
      <c r="GD115" s="32"/>
      <c r="GE115" s="32"/>
      <c r="GF115" s="32"/>
      <c r="GG115" s="32"/>
      <c r="GH115" s="32"/>
      <c r="GI115" s="32"/>
      <c r="GJ115" s="32"/>
      <c r="GK115" s="32"/>
      <c r="GL115" s="32"/>
      <c r="GM115" s="32"/>
      <c r="GN115" s="32"/>
      <c r="GO115" s="32"/>
      <c r="GP115" s="32"/>
      <c r="GQ115" s="32"/>
      <c r="GR115" s="32"/>
      <c r="GS115" s="32"/>
      <c r="GT115" s="32"/>
      <c r="GU115" s="32"/>
      <c r="GV115" s="11">
        <f>COUNTA(D115:GU115)</f>
        <v>0</v>
      </c>
      <c r="GW115" s="13" t="s">
        <v>126</v>
      </c>
      <c r="GX115" s="13" t="s">
        <v>124</v>
      </c>
      <c r="GY115" s="13" t="s">
        <v>125</v>
      </c>
      <c r="GZ115" s="56" t="s">
        <v>126</v>
      </c>
      <c r="HA115" s="56" t="s">
        <v>124</v>
      </c>
      <c r="HB115" s="56" t="s">
        <v>125</v>
      </c>
      <c r="HC115" s="1"/>
      <c r="HD115" s="1"/>
      <c r="HE115" s="1"/>
      <c r="HF115" s="75"/>
      <c r="HG115" s="75"/>
      <c r="HH115" s="75"/>
      <c r="HI115" s="75"/>
      <c r="HJ115" s="75"/>
      <c r="HK115" s="75"/>
      <c r="HL115" s="75"/>
      <c r="HM115" s="75"/>
      <c r="HN115" s="75"/>
      <c r="HO115" s="75"/>
      <c r="HP115" s="75"/>
      <c r="HQ115" s="75"/>
      <c r="HR115" s="75"/>
      <c r="HS115" s="75"/>
      <c r="HT115" s="75"/>
      <c r="HU115" s="75"/>
      <c r="HV115" s="75"/>
      <c r="HW115" s="75"/>
      <c r="HX115" s="75"/>
      <c r="HY115" s="75"/>
      <c r="HZ115" s="75"/>
      <c r="IA115" s="75"/>
      <c r="IB115" s="75"/>
      <c r="IC115" s="75"/>
      <c r="ID115" s="75"/>
      <c r="IE115" s="75"/>
      <c r="IF115" s="75"/>
      <c r="IG115" s="75"/>
      <c r="IH115" s="75"/>
      <c r="II115" s="75"/>
      <c r="IJ115" s="75"/>
      <c r="IK115" s="75"/>
      <c r="IL115" s="75"/>
      <c r="IM115" s="75"/>
      <c r="IN115" s="75"/>
      <c r="IO115" s="75"/>
      <c r="IP115" s="75"/>
      <c r="IQ115" s="75"/>
      <c r="IR115" s="75"/>
      <c r="IS115" s="75"/>
      <c r="IT115" s="75"/>
      <c r="IU115" s="75"/>
      <c r="IV115" s="75"/>
    </row>
    <row r="116" spans="1:256" s="1" customFormat="1" ht="24.75" customHeight="1" thickBot="1">
      <c r="A116" s="28" t="s">
        <v>140</v>
      </c>
      <c r="B116" s="34" t="s">
        <v>27</v>
      </c>
      <c r="C116" s="83">
        <v>1</v>
      </c>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11">
        <f>COUNTA(D116:GU116)</f>
        <v>0</v>
      </c>
      <c r="GW116" s="15">
        <f>COUNTIF($D116:$GU116,1)</f>
        <v>0</v>
      </c>
      <c r="GX116" s="16">
        <f>COUNTIF($D116:$GU116,2)</f>
        <v>0</v>
      </c>
      <c r="GY116" s="16">
        <f>COUNTIF($D116:$GU116,3)</f>
        <v>0</v>
      </c>
      <c r="GZ116" s="55" t="str">
        <f>IF(GW116=0,"0%",(GW116/$A$2))</f>
        <v>0%</v>
      </c>
      <c r="HA116" s="55" t="str">
        <f>IF(GX116=0,"0%",(GX116/$A$2))</f>
        <v>0%</v>
      </c>
      <c r="HB116" s="55" t="str">
        <f>IF(GY116=0,"0%",(GY116/$A$2))</f>
        <v>0%</v>
      </c>
      <c r="HF116" s="75"/>
      <c r="HG116" s="75"/>
      <c r="HH116" s="75"/>
      <c r="HI116" s="75"/>
      <c r="HJ116" s="75"/>
      <c r="HK116" s="75"/>
      <c r="HL116" s="75"/>
      <c r="HM116" s="75"/>
      <c r="HN116" s="75"/>
      <c r="HO116" s="75"/>
      <c r="HP116" s="75"/>
      <c r="HQ116" s="75"/>
      <c r="HR116" s="75"/>
      <c r="HS116" s="75"/>
      <c r="HT116" s="75"/>
      <c r="HU116" s="75"/>
      <c r="HV116" s="75"/>
      <c r="HW116" s="75"/>
      <c r="HX116" s="75"/>
      <c r="HY116" s="75"/>
      <c r="HZ116" s="75"/>
      <c r="IA116" s="75"/>
      <c r="IB116" s="75"/>
      <c r="IC116" s="75"/>
      <c r="ID116" s="75"/>
      <c r="IE116" s="75"/>
      <c r="IF116" s="75"/>
      <c r="IG116" s="75"/>
      <c r="IH116" s="75"/>
      <c r="II116" s="75"/>
      <c r="IJ116" s="75"/>
      <c r="IK116" s="75"/>
      <c r="IL116" s="75"/>
      <c r="IM116" s="75"/>
      <c r="IN116" s="75"/>
      <c r="IO116" s="75"/>
      <c r="IP116" s="75"/>
      <c r="IQ116" s="75"/>
      <c r="IR116" s="75"/>
      <c r="IS116" s="75"/>
      <c r="IT116" s="75"/>
      <c r="IU116" s="75"/>
      <c r="IV116" s="75"/>
    </row>
    <row r="117" spans="1:256" s="7" customFormat="1" ht="24.75" customHeight="1" thickBot="1">
      <c r="A117" s="9" t="s">
        <v>116</v>
      </c>
      <c r="B117" s="35" t="s">
        <v>9</v>
      </c>
      <c r="C117" s="8"/>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c r="FG117" s="32"/>
      <c r="FH117" s="32"/>
      <c r="FI117" s="32"/>
      <c r="FJ117" s="32"/>
      <c r="FK117" s="32"/>
      <c r="FL117" s="32"/>
      <c r="FM117" s="32"/>
      <c r="FN117" s="32"/>
      <c r="FO117" s="32"/>
      <c r="FP117" s="32"/>
      <c r="FQ117" s="32"/>
      <c r="FR117" s="32"/>
      <c r="FS117" s="32"/>
      <c r="FT117" s="32"/>
      <c r="FU117" s="32"/>
      <c r="FV117" s="32"/>
      <c r="FW117" s="32"/>
      <c r="FX117" s="32"/>
      <c r="FY117" s="32"/>
      <c r="FZ117" s="32"/>
      <c r="GA117" s="32"/>
      <c r="GB117" s="32"/>
      <c r="GC117" s="32"/>
      <c r="GD117" s="32"/>
      <c r="GE117" s="32"/>
      <c r="GF117" s="32"/>
      <c r="GG117" s="32"/>
      <c r="GH117" s="32"/>
      <c r="GI117" s="32"/>
      <c r="GJ117" s="32"/>
      <c r="GK117" s="32"/>
      <c r="GL117" s="32"/>
      <c r="GM117" s="32"/>
      <c r="GN117" s="32"/>
      <c r="GO117" s="32"/>
      <c r="GP117" s="32"/>
      <c r="GQ117" s="32"/>
      <c r="GR117" s="32"/>
      <c r="GS117" s="32"/>
      <c r="GT117" s="32"/>
      <c r="GU117" s="32"/>
      <c r="GV117" s="11">
        <f>COUNTA(D117:GU117)</f>
        <v>0</v>
      </c>
      <c r="GW117" s="13" t="s">
        <v>126</v>
      </c>
      <c r="GX117" s="13" t="s">
        <v>124</v>
      </c>
      <c r="GY117" s="13" t="s">
        <v>125</v>
      </c>
      <c r="GZ117" s="56" t="s">
        <v>126</v>
      </c>
      <c r="HA117" s="56" t="s">
        <v>124</v>
      </c>
      <c r="HB117" s="56" t="s">
        <v>125</v>
      </c>
      <c r="HC117" s="1"/>
      <c r="HD117" s="1"/>
      <c r="HE117" s="1"/>
      <c r="HF117" s="75"/>
      <c r="HG117" s="75"/>
      <c r="HH117" s="75"/>
      <c r="HI117" s="75"/>
      <c r="HJ117" s="75"/>
      <c r="HK117" s="75"/>
      <c r="HL117" s="75"/>
      <c r="HM117" s="75"/>
      <c r="HN117" s="75"/>
      <c r="HO117" s="75"/>
      <c r="HP117" s="75"/>
      <c r="HQ117" s="75"/>
      <c r="HR117" s="75"/>
      <c r="HS117" s="75"/>
      <c r="HT117" s="75"/>
      <c r="HU117" s="75"/>
      <c r="HV117" s="75"/>
      <c r="HW117" s="75"/>
      <c r="HX117" s="75"/>
      <c r="HY117" s="75"/>
      <c r="HZ117" s="75"/>
      <c r="IA117" s="75"/>
      <c r="IB117" s="75"/>
      <c r="IC117" s="75"/>
      <c r="ID117" s="75"/>
      <c r="IE117" s="75"/>
      <c r="IF117" s="75"/>
      <c r="IG117" s="75"/>
      <c r="IH117" s="75"/>
      <c r="II117" s="75"/>
      <c r="IJ117" s="75"/>
      <c r="IK117" s="75"/>
      <c r="IL117" s="75"/>
      <c r="IM117" s="75"/>
      <c r="IN117" s="75"/>
      <c r="IO117" s="75"/>
      <c r="IP117" s="75"/>
      <c r="IQ117" s="75"/>
      <c r="IR117" s="75"/>
      <c r="IS117" s="75"/>
      <c r="IT117" s="75"/>
      <c r="IU117" s="75"/>
      <c r="IV117" s="75"/>
    </row>
    <row r="118" spans="1:256" s="1" customFormat="1" ht="24.75" customHeight="1" thickBot="1">
      <c r="A118" s="28" t="s">
        <v>140</v>
      </c>
      <c r="B118" s="34" t="s">
        <v>28</v>
      </c>
      <c r="C118" s="83">
        <v>2</v>
      </c>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11">
        <f>COUNTA(D118:GU118)</f>
        <v>0</v>
      </c>
      <c r="GW118" s="15">
        <f>COUNTIF($D118:$GU118,1)</f>
        <v>0</v>
      </c>
      <c r="GX118" s="16">
        <f>COUNTIF($D118:$GU118,2)</f>
        <v>0</v>
      </c>
      <c r="GY118" s="16">
        <f>COUNTIF($D118:$GU118,3)</f>
        <v>0</v>
      </c>
      <c r="GZ118" s="55" t="str">
        <f>IF(GW118=0,"0%",(GW118/$A$2))</f>
        <v>0%</v>
      </c>
      <c r="HA118" s="55" t="str">
        <f>IF(GX118=0,"0%",(GX118/$A$2))</f>
        <v>0%</v>
      </c>
      <c r="HB118" s="55" t="str">
        <f>IF(GY118=0,"0%",(GY118/$A$2))</f>
        <v>0%</v>
      </c>
      <c r="HF118" s="75"/>
      <c r="HG118" s="75"/>
      <c r="HH118" s="75"/>
      <c r="HI118" s="75"/>
      <c r="HJ118" s="75"/>
      <c r="HK118" s="75"/>
      <c r="HL118" s="75"/>
      <c r="HM118" s="75"/>
      <c r="HN118" s="75"/>
      <c r="HO118" s="75"/>
      <c r="HP118" s="75"/>
      <c r="HQ118" s="75"/>
      <c r="HR118" s="75"/>
      <c r="HS118" s="75"/>
      <c r="HT118" s="75"/>
      <c r="HU118" s="75"/>
      <c r="HV118" s="75"/>
      <c r="HW118" s="75"/>
      <c r="HX118" s="75"/>
      <c r="HY118" s="75"/>
      <c r="HZ118" s="75"/>
      <c r="IA118" s="75"/>
      <c r="IB118" s="75"/>
      <c r="IC118" s="75"/>
      <c r="ID118" s="75"/>
      <c r="IE118" s="75"/>
      <c r="IF118" s="75"/>
      <c r="IG118" s="75"/>
      <c r="IH118" s="75"/>
      <c r="II118" s="75"/>
      <c r="IJ118" s="75"/>
      <c r="IK118" s="75"/>
      <c r="IL118" s="75"/>
      <c r="IM118" s="75"/>
      <c r="IN118" s="75"/>
      <c r="IO118" s="75"/>
      <c r="IP118" s="75"/>
      <c r="IQ118" s="75"/>
      <c r="IR118" s="75"/>
      <c r="IS118" s="75"/>
      <c r="IT118" s="75"/>
      <c r="IU118" s="75"/>
      <c r="IV118" s="75"/>
    </row>
    <row r="119" spans="1:256" s="7" customFormat="1" ht="24.75" customHeight="1" thickBot="1">
      <c r="A119" s="9" t="s">
        <v>116</v>
      </c>
      <c r="B119" s="35" t="s">
        <v>9</v>
      </c>
      <c r="C119" s="8"/>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11">
        <f>COUNTA(D119:GU119)</f>
        <v>0</v>
      </c>
      <c r="GW119" s="13" t="s">
        <v>126</v>
      </c>
      <c r="GX119" s="13" t="s">
        <v>124</v>
      </c>
      <c r="GY119" s="13" t="s">
        <v>125</v>
      </c>
      <c r="GZ119" s="56" t="s">
        <v>126</v>
      </c>
      <c r="HA119" s="56" t="s">
        <v>124</v>
      </c>
      <c r="HB119" s="56" t="s">
        <v>125</v>
      </c>
      <c r="HC119" s="1"/>
      <c r="HD119" s="1"/>
      <c r="HE119" s="1"/>
      <c r="HF119" s="75"/>
      <c r="HG119" s="75"/>
      <c r="HH119" s="75"/>
      <c r="HI119" s="75"/>
      <c r="HJ119" s="75"/>
      <c r="HK119" s="75"/>
      <c r="HL119" s="75"/>
      <c r="HM119" s="75"/>
      <c r="HN119" s="75"/>
      <c r="HO119" s="75"/>
      <c r="HP119" s="75"/>
      <c r="HQ119" s="75"/>
      <c r="HR119" s="75"/>
      <c r="HS119" s="75"/>
      <c r="HT119" s="75"/>
      <c r="HU119" s="75"/>
      <c r="HV119" s="75"/>
      <c r="HW119" s="75"/>
      <c r="HX119" s="75"/>
      <c r="HY119" s="75"/>
      <c r="HZ119" s="75"/>
      <c r="IA119" s="75"/>
      <c r="IB119" s="75"/>
      <c r="IC119" s="75"/>
      <c r="ID119" s="75"/>
      <c r="IE119" s="75"/>
      <c r="IF119" s="75"/>
      <c r="IG119" s="75"/>
      <c r="IH119" s="75"/>
      <c r="II119" s="75"/>
      <c r="IJ119" s="75"/>
      <c r="IK119" s="75"/>
      <c r="IL119" s="75"/>
      <c r="IM119" s="75"/>
      <c r="IN119" s="75"/>
      <c r="IO119" s="75"/>
      <c r="IP119" s="75"/>
      <c r="IQ119" s="75"/>
      <c r="IR119" s="75"/>
      <c r="IS119" s="75"/>
      <c r="IT119" s="75"/>
      <c r="IU119" s="75"/>
      <c r="IV119" s="75"/>
    </row>
    <row r="120" spans="1:256" s="1" customFormat="1" ht="24.75" customHeight="1" thickBot="1">
      <c r="A120" s="28" t="s">
        <v>140</v>
      </c>
      <c r="B120" s="34" t="s">
        <v>29</v>
      </c>
      <c r="C120" s="83">
        <v>1</v>
      </c>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11">
        <f>COUNTA(D120:GU120)</f>
        <v>0</v>
      </c>
      <c r="GW120" s="15">
        <f>COUNTIF($D120:$GU120,1)</f>
        <v>0</v>
      </c>
      <c r="GX120" s="16">
        <f>COUNTIF($D120:$GU120,2)</f>
        <v>0</v>
      </c>
      <c r="GY120" s="16">
        <f>COUNTIF($D120:$GU120,3)</f>
        <v>0</v>
      </c>
      <c r="GZ120" s="55" t="str">
        <f>IF(GW120=0,"0%",(GW120/$A$2))</f>
        <v>0%</v>
      </c>
      <c r="HA120" s="55" t="str">
        <f>IF(GX120=0,"0%",(GX120/$A$2))</f>
        <v>0%</v>
      </c>
      <c r="HB120" s="55" t="str">
        <f>IF(GY120=0,"0%",(GY120/$A$2))</f>
        <v>0%</v>
      </c>
      <c r="HF120" s="75"/>
      <c r="HG120" s="75"/>
      <c r="HH120" s="75"/>
      <c r="HI120" s="75"/>
      <c r="HJ120" s="75"/>
      <c r="HK120" s="75"/>
      <c r="HL120" s="75"/>
      <c r="HM120" s="75"/>
      <c r="HN120" s="75"/>
      <c r="HO120" s="75"/>
      <c r="HP120" s="75"/>
      <c r="HQ120" s="75"/>
      <c r="HR120" s="75"/>
      <c r="HS120" s="75"/>
      <c r="HT120" s="75"/>
      <c r="HU120" s="75"/>
      <c r="HV120" s="75"/>
      <c r="HW120" s="75"/>
      <c r="HX120" s="75"/>
      <c r="HY120" s="75"/>
      <c r="HZ120" s="75"/>
      <c r="IA120" s="75"/>
      <c r="IB120" s="75"/>
      <c r="IC120" s="75"/>
      <c r="ID120" s="75"/>
      <c r="IE120" s="75"/>
      <c r="IF120" s="75"/>
      <c r="IG120" s="75"/>
      <c r="IH120" s="75"/>
      <c r="II120" s="75"/>
      <c r="IJ120" s="75"/>
      <c r="IK120" s="75"/>
      <c r="IL120" s="75"/>
      <c r="IM120" s="75"/>
      <c r="IN120" s="75"/>
      <c r="IO120" s="75"/>
      <c r="IP120" s="75"/>
      <c r="IQ120" s="75"/>
      <c r="IR120" s="75"/>
      <c r="IS120" s="75"/>
      <c r="IT120" s="75"/>
      <c r="IU120" s="75"/>
      <c r="IV120" s="75"/>
    </row>
    <row r="121" spans="1:256" s="7" customFormat="1" ht="24.75" customHeight="1" thickBot="1">
      <c r="A121" s="9" t="s">
        <v>116</v>
      </c>
      <c r="B121" s="35" t="s">
        <v>9</v>
      </c>
      <c r="C121" s="8"/>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2"/>
      <c r="FN121" s="32"/>
      <c r="FO121" s="32"/>
      <c r="FP121" s="32"/>
      <c r="FQ121" s="32"/>
      <c r="FR121" s="32"/>
      <c r="FS121" s="32"/>
      <c r="FT121" s="32"/>
      <c r="FU121" s="32"/>
      <c r="FV121" s="32"/>
      <c r="FW121" s="32"/>
      <c r="FX121" s="32"/>
      <c r="FY121" s="32"/>
      <c r="FZ121" s="32"/>
      <c r="GA121" s="32"/>
      <c r="GB121" s="32"/>
      <c r="GC121" s="32"/>
      <c r="GD121" s="32"/>
      <c r="GE121" s="32"/>
      <c r="GF121" s="32"/>
      <c r="GG121" s="32"/>
      <c r="GH121" s="32"/>
      <c r="GI121" s="32"/>
      <c r="GJ121" s="32"/>
      <c r="GK121" s="32"/>
      <c r="GL121" s="32"/>
      <c r="GM121" s="32"/>
      <c r="GN121" s="32"/>
      <c r="GO121" s="32"/>
      <c r="GP121" s="32"/>
      <c r="GQ121" s="32"/>
      <c r="GR121" s="32"/>
      <c r="GS121" s="32"/>
      <c r="GT121" s="32"/>
      <c r="GU121" s="32"/>
      <c r="GV121" s="11">
        <f>COUNTA(D121:GU121)</f>
        <v>0</v>
      </c>
      <c r="GW121" s="13" t="s">
        <v>126</v>
      </c>
      <c r="GX121" s="13" t="s">
        <v>124</v>
      </c>
      <c r="GY121" s="13" t="s">
        <v>125</v>
      </c>
      <c r="GZ121" s="56" t="s">
        <v>126</v>
      </c>
      <c r="HA121" s="56" t="s">
        <v>124</v>
      </c>
      <c r="HB121" s="56" t="s">
        <v>125</v>
      </c>
      <c r="HC121" s="1"/>
      <c r="HD121" s="1"/>
      <c r="HE121" s="1"/>
      <c r="HF121" s="75"/>
      <c r="HG121" s="75"/>
      <c r="HH121" s="75"/>
      <c r="HI121" s="75"/>
      <c r="HJ121" s="75"/>
      <c r="HK121" s="75"/>
      <c r="HL121" s="75"/>
      <c r="HM121" s="75"/>
      <c r="HN121" s="75"/>
      <c r="HO121" s="75"/>
      <c r="HP121" s="75"/>
      <c r="HQ121" s="75"/>
      <c r="HR121" s="75"/>
      <c r="HS121" s="75"/>
      <c r="HT121" s="75"/>
      <c r="HU121" s="75"/>
      <c r="HV121" s="75"/>
      <c r="HW121" s="75"/>
      <c r="HX121" s="75"/>
      <c r="HY121" s="75"/>
      <c r="HZ121" s="75"/>
      <c r="IA121" s="75"/>
      <c r="IB121" s="75"/>
      <c r="IC121" s="75"/>
      <c r="ID121" s="75"/>
      <c r="IE121" s="75"/>
      <c r="IF121" s="75"/>
      <c r="IG121" s="75"/>
      <c r="IH121" s="75"/>
      <c r="II121" s="75"/>
      <c r="IJ121" s="75"/>
      <c r="IK121" s="75"/>
      <c r="IL121" s="75"/>
      <c r="IM121" s="75"/>
      <c r="IN121" s="75"/>
      <c r="IO121" s="75"/>
      <c r="IP121" s="75"/>
      <c r="IQ121" s="75"/>
      <c r="IR121" s="75"/>
      <c r="IS121" s="75"/>
      <c r="IT121" s="75"/>
      <c r="IU121" s="75"/>
      <c r="IV121" s="75"/>
    </row>
    <row r="122" spans="1:256" s="1" customFormat="1" ht="24.75" customHeight="1" thickBot="1">
      <c r="A122" s="28" t="s">
        <v>140</v>
      </c>
      <c r="B122" s="34" t="s">
        <v>30</v>
      </c>
      <c r="C122" s="83">
        <v>1</v>
      </c>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c r="GH122" s="29"/>
      <c r="GI122" s="29"/>
      <c r="GJ122" s="29"/>
      <c r="GK122" s="29"/>
      <c r="GL122" s="29"/>
      <c r="GM122" s="29"/>
      <c r="GN122" s="29"/>
      <c r="GO122" s="29"/>
      <c r="GP122" s="29"/>
      <c r="GQ122" s="29"/>
      <c r="GR122" s="29"/>
      <c r="GS122" s="29"/>
      <c r="GT122" s="29"/>
      <c r="GU122" s="29"/>
      <c r="GV122" s="11">
        <f>COUNTA(D122:GU122)</f>
        <v>0</v>
      </c>
      <c r="GW122" s="15">
        <f>COUNTIF($D122:$GU122,1)</f>
        <v>0</v>
      </c>
      <c r="GX122" s="16">
        <f>COUNTIF($D122:$GU122,2)</f>
        <v>0</v>
      </c>
      <c r="GY122" s="16">
        <f>COUNTIF($D122:$GU122,3)</f>
        <v>0</v>
      </c>
      <c r="GZ122" s="55" t="str">
        <f>IF(GW122=0,"0%",(GW122/$A$2))</f>
        <v>0%</v>
      </c>
      <c r="HA122" s="55" t="str">
        <f>IF(GX122=0,"0%",(GX122/$A$2))</f>
        <v>0%</v>
      </c>
      <c r="HB122" s="55" t="str">
        <f>IF(GY122=0,"0%",(GY122/$A$2))</f>
        <v>0%</v>
      </c>
      <c r="HF122" s="75"/>
      <c r="HG122" s="75"/>
      <c r="HH122" s="75"/>
      <c r="HI122" s="75"/>
      <c r="HJ122" s="75"/>
      <c r="HK122" s="75"/>
      <c r="HL122" s="75"/>
      <c r="HM122" s="75"/>
      <c r="HN122" s="75"/>
      <c r="HO122" s="75"/>
      <c r="HP122" s="75"/>
      <c r="HQ122" s="75"/>
      <c r="HR122" s="75"/>
      <c r="HS122" s="75"/>
      <c r="HT122" s="75"/>
      <c r="HU122" s="75"/>
      <c r="HV122" s="75"/>
      <c r="HW122" s="75"/>
      <c r="HX122" s="75"/>
      <c r="HY122" s="75"/>
      <c r="HZ122" s="75"/>
      <c r="IA122" s="75"/>
      <c r="IB122" s="75"/>
      <c r="IC122" s="75"/>
      <c r="ID122" s="75"/>
      <c r="IE122" s="75"/>
      <c r="IF122" s="75"/>
      <c r="IG122" s="75"/>
      <c r="IH122" s="75"/>
      <c r="II122" s="75"/>
      <c r="IJ122" s="75"/>
      <c r="IK122" s="75"/>
      <c r="IL122" s="75"/>
      <c r="IM122" s="75"/>
      <c r="IN122" s="75"/>
      <c r="IO122" s="75"/>
      <c r="IP122" s="75"/>
      <c r="IQ122" s="75"/>
      <c r="IR122" s="75"/>
      <c r="IS122" s="75"/>
      <c r="IT122" s="75"/>
      <c r="IU122" s="75"/>
      <c r="IV122" s="75"/>
    </row>
    <row r="123" spans="1:256" s="7" customFormat="1" ht="24.75" customHeight="1" thickBot="1">
      <c r="A123" s="9" t="s">
        <v>116</v>
      </c>
      <c r="B123" s="35" t="s">
        <v>9</v>
      </c>
      <c r="C123" s="8"/>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c r="FG123" s="32"/>
      <c r="FH123" s="32"/>
      <c r="FI123" s="32"/>
      <c r="FJ123" s="32"/>
      <c r="FK123" s="32"/>
      <c r="FL123" s="32"/>
      <c r="FM123" s="32"/>
      <c r="FN123" s="32"/>
      <c r="FO123" s="32"/>
      <c r="FP123" s="32"/>
      <c r="FQ123" s="32"/>
      <c r="FR123" s="32"/>
      <c r="FS123" s="32"/>
      <c r="FT123" s="32"/>
      <c r="FU123" s="32"/>
      <c r="FV123" s="32"/>
      <c r="FW123" s="32"/>
      <c r="FX123" s="32"/>
      <c r="FY123" s="32"/>
      <c r="FZ123" s="32"/>
      <c r="GA123" s="32"/>
      <c r="GB123" s="32"/>
      <c r="GC123" s="32"/>
      <c r="GD123" s="32"/>
      <c r="GE123" s="32"/>
      <c r="GF123" s="32"/>
      <c r="GG123" s="32"/>
      <c r="GH123" s="32"/>
      <c r="GI123" s="32"/>
      <c r="GJ123" s="32"/>
      <c r="GK123" s="32"/>
      <c r="GL123" s="32"/>
      <c r="GM123" s="32"/>
      <c r="GN123" s="32"/>
      <c r="GO123" s="32"/>
      <c r="GP123" s="32"/>
      <c r="GQ123" s="32"/>
      <c r="GR123" s="32"/>
      <c r="GS123" s="32"/>
      <c r="GT123" s="32"/>
      <c r="GU123" s="32"/>
      <c r="GV123" s="11">
        <f>COUNTA(D123:GU123)</f>
        <v>0</v>
      </c>
      <c r="GW123" s="13" t="s">
        <v>126</v>
      </c>
      <c r="GX123" s="13" t="s">
        <v>124</v>
      </c>
      <c r="GY123" s="13" t="s">
        <v>125</v>
      </c>
      <c r="GZ123" s="56" t="s">
        <v>126</v>
      </c>
      <c r="HA123" s="56" t="s">
        <v>124</v>
      </c>
      <c r="HB123" s="56" t="s">
        <v>125</v>
      </c>
      <c r="HC123" s="1"/>
      <c r="HD123" s="1"/>
      <c r="HE123" s="1"/>
      <c r="HF123" s="75"/>
      <c r="HG123" s="75"/>
      <c r="HH123" s="75"/>
      <c r="HI123" s="75"/>
      <c r="HJ123" s="75"/>
      <c r="HK123" s="75"/>
      <c r="HL123" s="75"/>
      <c r="HM123" s="75"/>
      <c r="HN123" s="75"/>
      <c r="HO123" s="75"/>
      <c r="HP123" s="75"/>
      <c r="HQ123" s="75"/>
      <c r="HR123" s="75"/>
      <c r="HS123" s="75"/>
      <c r="HT123" s="75"/>
      <c r="HU123" s="75"/>
      <c r="HV123" s="75"/>
      <c r="HW123" s="75"/>
      <c r="HX123" s="75"/>
      <c r="HY123" s="75"/>
      <c r="HZ123" s="75"/>
      <c r="IA123" s="75"/>
      <c r="IB123" s="75"/>
      <c r="IC123" s="75"/>
      <c r="ID123" s="75"/>
      <c r="IE123" s="75"/>
      <c r="IF123" s="75"/>
      <c r="IG123" s="75"/>
      <c r="IH123" s="75"/>
      <c r="II123" s="75"/>
      <c r="IJ123" s="75"/>
      <c r="IK123" s="75"/>
      <c r="IL123" s="75"/>
      <c r="IM123" s="75"/>
      <c r="IN123" s="75"/>
      <c r="IO123" s="75"/>
      <c r="IP123" s="75"/>
      <c r="IQ123" s="75"/>
      <c r="IR123" s="75"/>
      <c r="IS123" s="75"/>
      <c r="IT123" s="75"/>
      <c r="IU123" s="75"/>
      <c r="IV123" s="75"/>
    </row>
    <row r="124" spans="1:256" s="1" customFormat="1" ht="24.75" customHeight="1" thickBot="1">
      <c r="A124" s="28" t="s">
        <v>140</v>
      </c>
      <c r="B124" s="34" t="s">
        <v>31</v>
      </c>
      <c r="C124" s="83">
        <v>3</v>
      </c>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29"/>
      <c r="FW124" s="29"/>
      <c r="FX124" s="29"/>
      <c r="FY124" s="29"/>
      <c r="FZ124" s="29"/>
      <c r="GA124" s="29"/>
      <c r="GB124" s="29"/>
      <c r="GC124" s="29"/>
      <c r="GD124" s="29"/>
      <c r="GE124" s="29"/>
      <c r="GF124" s="29"/>
      <c r="GG124" s="29"/>
      <c r="GH124" s="29"/>
      <c r="GI124" s="29"/>
      <c r="GJ124" s="29"/>
      <c r="GK124" s="29"/>
      <c r="GL124" s="29"/>
      <c r="GM124" s="29"/>
      <c r="GN124" s="29"/>
      <c r="GO124" s="29"/>
      <c r="GP124" s="29"/>
      <c r="GQ124" s="29"/>
      <c r="GR124" s="29"/>
      <c r="GS124" s="29"/>
      <c r="GT124" s="29"/>
      <c r="GU124" s="29"/>
      <c r="GV124" s="11">
        <f>COUNTA(D124:GU124)</f>
        <v>0</v>
      </c>
      <c r="GW124" s="15">
        <f>COUNTIF($D124:$GU124,1)</f>
        <v>0</v>
      </c>
      <c r="GX124" s="16">
        <f>COUNTIF($D124:$GU124,2)</f>
        <v>0</v>
      </c>
      <c r="GY124" s="16">
        <f>COUNTIF($D124:$GU124,3)</f>
        <v>0</v>
      </c>
      <c r="GZ124" s="55" t="str">
        <f>IF(GW124=0,"0%",(GW124/$A$2))</f>
        <v>0%</v>
      </c>
      <c r="HA124" s="55" t="str">
        <f>IF(GX124=0,"0%",(GX124/$A$2))</f>
        <v>0%</v>
      </c>
      <c r="HB124" s="55" t="str">
        <f>IF(GY124=0,"0%",(GY124/$A$2))</f>
        <v>0%</v>
      </c>
      <c r="HF124" s="75"/>
      <c r="HG124" s="75"/>
      <c r="HH124" s="75"/>
      <c r="HI124" s="75"/>
      <c r="HJ124" s="75"/>
      <c r="HK124" s="75"/>
      <c r="HL124" s="75"/>
      <c r="HM124" s="75"/>
      <c r="HN124" s="75"/>
      <c r="HO124" s="75"/>
      <c r="HP124" s="75"/>
      <c r="HQ124" s="75"/>
      <c r="HR124" s="75"/>
      <c r="HS124" s="75"/>
      <c r="HT124" s="75"/>
      <c r="HU124" s="75"/>
      <c r="HV124" s="75"/>
      <c r="HW124" s="75"/>
      <c r="HX124" s="75"/>
      <c r="HY124" s="75"/>
      <c r="HZ124" s="75"/>
      <c r="IA124" s="75"/>
      <c r="IB124" s="75"/>
      <c r="IC124" s="75"/>
      <c r="ID124" s="75"/>
      <c r="IE124" s="75"/>
      <c r="IF124" s="75"/>
      <c r="IG124" s="75"/>
      <c r="IH124" s="75"/>
      <c r="II124" s="75"/>
      <c r="IJ124" s="75"/>
      <c r="IK124" s="75"/>
      <c r="IL124" s="75"/>
      <c r="IM124" s="75"/>
      <c r="IN124" s="75"/>
      <c r="IO124" s="75"/>
      <c r="IP124" s="75"/>
      <c r="IQ124" s="75"/>
      <c r="IR124" s="75"/>
      <c r="IS124" s="75"/>
      <c r="IT124" s="75"/>
      <c r="IU124" s="75"/>
      <c r="IV124" s="75"/>
    </row>
    <row r="125" spans="1:256" s="7" customFormat="1" ht="24.75" customHeight="1" thickBot="1">
      <c r="A125" s="9" t="s">
        <v>116</v>
      </c>
      <c r="B125" s="35" t="s">
        <v>9</v>
      </c>
      <c r="C125" s="8" t="s">
        <v>192</v>
      </c>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2"/>
      <c r="FN125" s="32"/>
      <c r="FO125" s="32"/>
      <c r="FP125" s="32"/>
      <c r="FQ125" s="32"/>
      <c r="FR125" s="32"/>
      <c r="FS125" s="32"/>
      <c r="FT125" s="32"/>
      <c r="FU125" s="32"/>
      <c r="FV125" s="32"/>
      <c r="FW125" s="32"/>
      <c r="FX125" s="32"/>
      <c r="FY125" s="32"/>
      <c r="FZ125" s="32"/>
      <c r="GA125" s="32"/>
      <c r="GB125" s="32"/>
      <c r="GC125" s="32"/>
      <c r="GD125" s="32"/>
      <c r="GE125" s="32"/>
      <c r="GF125" s="32"/>
      <c r="GG125" s="32"/>
      <c r="GH125" s="32"/>
      <c r="GI125" s="32"/>
      <c r="GJ125" s="32"/>
      <c r="GK125" s="32"/>
      <c r="GL125" s="32"/>
      <c r="GM125" s="32"/>
      <c r="GN125" s="32"/>
      <c r="GO125" s="32"/>
      <c r="GP125" s="32"/>
      <c r="GQ125" s="32"/>
      <c r="GR125" s="32"/>
      <c r="GS125" s="32"/>
      <c r="GT125" s="32"/>
      <c r="GU125" s="32"/>
      <c r="GV125" s="11">
        <f>COUNTA(D125:GU125)</f>
        <v>0</v>
      </c>
      <c r="GW125" s="13" t="s">
        <v>126</v>
      </c>
      <c r="GX125" s="13" t="s">
        <v>124</v>
      </c>
      <c r="GY125" s="13" t="s">
        <v>125</v>
      </c>
      <c r="GZ125" s="56" t="s">
        <v>126</v>
      </c>
      <c r="HA125" s="56" t="s">
        <v>124</v>
      </c>
      <c r="HB125" s="56" t="s">
        <v>125</v>
      </c>
      <c r="HC125" s="1"/>
      <c r="HD125" s="1"/>
      <c r="HE125" s="1"/>
      <c r="HF125" s="75"/>
      <c r="HG125" s="75"/>
      <c r="HH125" s="75"/>
      <c r="HI125" s="75"/>
      <c r="HJ125" s="75"/>
      <c r="HK125" s="75"/>
      <c r="HL125" s="75"/>
      <c r="HM125" s="75"/>
      <c r="HN125" s="75"/>
      <c r="HO125" s="75"/>
      <c r="HP125" s="75"/>
      <c r="HQ125" s="75"/>
      <c r="HR125" s="75"/>
      <c r="HS125" s="75"/>
      <c r="HT125" s="75"/>
      <c r="HU125" s="75"/>
      <c r="HV125" s="75"/>
      <c r="HW125" s="75"/>
      <c r="HX125" s="75"/>
      <c r="HY125" s="75"/>
      <c r="HZ125" s="75"/>
      <c r="IA125" s="75"/>
      <c r="IB125" s="75"/>
      <c r="IC125" s="75"/>
      <c r="ID125" s="75"/>
      <c r="IE125" s="75"/>
      <c r="IF125" s="75"/>
      <c r="IG125" s="75"/>
      <c r="IH125" s="75"/>
      <c r="II125" s="75"/>
      <c r="IJ125" s="75"/>
      <c r="IK125" s="75"/>
      <c r="IL125" s="75"/>
      <c r="IM125" s="75"/>
      <c r="IN125" s="75"/>
      <c r="IO125" s="75"/>
      <c r="IP125" s="75"/>
      <c r="IQ125" s="75"/>
      <c r="IR125" s="75"/>
      <c r="IS125" s="75"/>
      <c r="IT125" s="75"/>
      <c r="IU125" s="75"/>
      <c r="IV125" s="75"/>
    </row>
    <row r="126" spans="1:256" s="1" customFormat="1" ht="24.75" customHeight="1" thickBot="1">
      <c r="A126" s="28" t="s">
        <v>140</v>
      </c>
      <c r="B126" s="34" t="s">
        <v>32</v>
      </c>
      <c r="C126" s="83">
        <v>1</v>
      </c>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29"/>
      <c r="GV126" s="11">
        <f>COUNTA(D126:GU126)</f>
        <v>0</v>
      </c>
      <c r="GW126" s="15">
        <f>COUNTIF($D126:$GU126,1)</f>
        <v>0</v>
      </c>
      <c r="GX126" s="16">
        <f>COUNTIF($D126:$GU126,2)</f>
        <v>0</v>
      </c>
      <c r="GY126" s="16">
        <f>COUNTIF($D126:$GU126,3)</f>
        <v>0</v>
      </c>
      <c r="GZ126" s="55" t="str">
        <f>IF(GW126=0,"0%",(GW126/$A$2))</f>
        <v>0%</v>
      </c>
      <c r="HA126" s="55" t="str">
        <f>IF(GX126=0,"0%",(GX126/$A$2))</f>
        <v>0%</v>
      </c>
      <c r="HB126" s="55" t="str">
        <f>IF(GY126=0,"0%",(GY126/$A$2))</f>
        <v>0%</v>
      </c>
      <c r="HF126" s="75"/>
      <c r="HG126" s="75"/>
      <c r="HH126" s="75"/>
      <c r="HI126" s="75"/>
      <c r="HJ126" s="75"/>
      <c r="HK126" s="75"/>
      <c r="HL126" s="75"/>
      <c r="HM126" s="75"/>
      <c r="HN126" s="75"/>
      <c r="HO126" s="75"/>
      <c r="HP126" s="75"/>
      <c r="HQ126" s="75"/>
      <c r="HR126" s="75"/>
      <c r="HS126" s="75"/>
      <c r="HT126" s="75"/>
      <c r="HU126" s="75"/>
      <c r="HV126" s="75"/>
      <c r="HW126" s="75"/>
      <c r="HX126" s="75"/>
      <c r="HY126" s="75"/>
      <c r="HZ126" s="75"/>
      <c r="IA126" s="75"/>
      <c r="IB126" s="75"/>
      <c r="IC126" s="75"/>
      <c r="ID126" s="75"/>
      <c r="IE126" s="75"/>
      <c r="IF126" s="75"/>
      <c r="IG126" s="75"/>
      <c r="IH126" s="75"/>
      <c r="II126" s="75"/>
      <c r="IJ126" s="75"/>
      <c r="IK126" s="75"/>
      <c r="IL126" s="75"/>
      <c r="IM126" s="75"/>
      <c r="IN126" s="75"/>
      <c r="IO126" s="75"/>
      <c r="IP126" s="75"/>
      <c r="IQ126" s="75"/>
      <c r="IR126" s="75"/>
      <c r="IS126" s="75"/>
      <c r="IT126" s="75"/>
      <c r="IU126" s="75"/>
      <c r="IV126" s="75"/>
    </row>
    <row r="127" spans="1:256" s="7" customFormat="1" ht="24.75" customHeight="1" thickBot="1">
      <c r="A127" s="9" t="s">
        <v>116</v>
      </c>
      <c r="B127" s="35" t="s">
        <v>9</v>
      </c>
      <c r="C127" s="8"/>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c r="GU127" s="32"/>
      <c r="GV127" s="11">
        <f>COUNTA(D127:GU127)</f>
        <v>0</v>
      </c>
      <c r="GW127" s="13" t="s">
        <v>126</v>
      </c>
      <c r="GX127" s="13" t="s">
        <v>124</v>
      </c>
      <c r="GY127" s="13" t="s">
        <v>125</v>
      </c>
      <c r="GZ127" s="56" t="s">
        <v>126</v>
      </c>
      <c r="HA127" s="56" t="s">
        <v>124</v>
      </c>
      <c r="HB127" s="56" t="s">
        <v>125</v>
      </c>
      <c r="HC127" s="1"/>
      <c r="HD127" s="1"/>
      <c r="HE127" s="1"/>
      <c r="HF127" s="75"/>
      <c r="HG127" s="75"/>
      <c r="HH127" s="75"/>
      <c r="HI127" s="75"/>
      <c r="HJ127" s="75"/>
      <c r="HK127" s="75"/>
      <c r="HL127" s="75"/>
      <c r="HM127" s="75"/>
      <c r="HN127" s="75"/>
      <c r="HO127" s="75"/>
      <c r="HP127" s="75"/>
      <c r="HQ127" s="75"/>
      <c r="HR127" s="75"/>
      <c r="HS127" s="75"/>
      <c r="HT127" s="75"/>
      <c r="HU127" s="75"/>
      <c r="HV127" s="75"/>
      <c r="HW127" s="75"/>
      <c r="HX127" s="75"/>
      <c r="HY127" s="75"/>
      <c r="HZ127" s="75"/>
      <c r="IA127" s="75"/>
      <c r="IB127" s="75"/>
      <c r="IC127" s="75"/>
      <c r="ID127" s="75"/>
      <c r="IE127" s="75"/>
      <c r="IF127" s="75"/>
      <c r="IG127" s="75"/>
      <c r="IH127" s="75"/>
      <c r="II127" s="75"/>
      <c r="IJ127" s="75"/>
      <c r="IK127" s="75"/>
      <c r="IL127" s="75"/>
      <c r="IM127" s="75"/>
      <c r="IN127" s="75"/>
      <c r="IO127" s="75"/>
      <c r="IP127" s="75"/>
      <c r="IQ127" s="75"/>
      <c r="IR127" s="75"/>
      <c r="IS127" s="75"/>
      <c r="IT127" s="75"/>
      <c r="IU127" s="75"/>
      <c r="IV127" s="75"/>
    </row>
    <row r="128" spans="1:256" s="1" customFormat="1" ht="24.75" customHeight="1" thickBot="1">
      <c r="A128" s="28" t="s">
        <v>140</v>
      </c>
      <c r="B128" s="34" t="s">
        <v>89</v>
      </c>
      <c r="C128" s="83">
        <v>2</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M128" s="29"/>
      <c r="EN128" s="29"/>
      <c r="EO128" s="29"/>
      <c r="EP128" s="29"/>
      <c r="EQ128" s="29"/>
      <c r="ER128" s="29"/>
      <c r="ES128" s="29"/>
      <c r="ET128" s="29"/>
      <c r="EU128" s="29"/>
      <c r="EV128" s="29"/>
      <c r="EW128" s="29"/>
      <c r="EX128" s="29"/>
      <c r="EY128" s="29"/>
      <c r="EZ128" s="29"/>
      <c r="FA128" s="29"/>
      <c r="FB128" s="29"/>
      <c r="FC128" s="29"/>
      <c r="FD128" s="29"/>
      <c r="FE128" s="29"/>
      <c r="FF128" s="29"/>
      <c r="FG128" s="29"/>
      <c r="FH128" s="29"/>
      <c r="FI128" s="29"/>
      <c r="FJ128" s="29"/>
      <c r="FK128" s="29"/>
      <c r="FL128" s="29"/>
      <c r="FM128" s="29"/>
      <c r="FN128" s="29"/>
      <c r="FO128" s="29"/>
      <c r="FP128" s="29"/>
      <c r="FQ128" s="29"/>
      <c r="FR128" s="29"/>
      <c r="FS128" s="29"/>
      <c r="FT128" s="29"/>
      <c r="FU128" s="29"/>
      <c r="FV128" s="29"/>
      <c r="FW128" s="29"/>
      <c r="FX128" s="29"/>
      <c r="FY128" s="29"/>
      <c r="FZ128" s="29"/>
      <c r="GA128" s="29"/>
      <c r="GB128" s="29"/>
      <c r="GC128" s="29"/>
      <c r="GD128" s="29"/>
      <c r="GE128" s="29"/>
      <c r="GF128" s="29"/>
      <c r="GG128" s="29"/>
      <c r="GH128" s="29"/>
      <c r="GI128" s="29"/>
      <c r="GJ128" s="29"/>
      <c r="GK128" s="29"/>
      <c r="GL128" s="29"/>
      <c r="GM128" s="29"/>
      <c r="GN128" s="29"/>
      <c r="GO128" s="29"/>
      <c r="GP128" s="29"/>
      <c r="GQ128" s="29"/>
      <c r="GR128" s="29"/>
      <c r="GS128" s="29"/>
      <c r="GT128" s="29"/>
      <c r="GU128" s="29"/>
      <c r="GV128" s="11">
        <f>COUNTA(D128:GU128)</f>
        <v>0</v>
      </c>
      <c r="GW128" s="15">
        <f>COUNTIF($D128:$GU128,1)</f>
        <v>0</v>
      </c>
      <c r="GX128" s="16">
        <f>COUNTIF($D128:$GU128,2)</f>
        <v>0</v>
      </c>
      <c r="GY128" s="16">
        <f>COUNTIF($D128:$GU128,3)</f>
        <v>0</v>
      </c>
      <c r="GZ128" s="55" t="str">
        <f>IF(GW128=0,"0%",(GW128/$A$2))</f>
        <v>0%</v>
      </c>
      <c r="HA128" s="55" t="str">
        <f>IF(GX128=0,"0%",(GX128/$A$2))</f>
        <v>0%</v>
      </c>
      <c r="HB128" s="55" t="str">
        <f>IF(GY128=0,"0%",(GY128/$A$2))</f>
        <v>0%</v>
      </c>
      <c r="HF128" s="75"/>
      <c r="HG128" s="75"/>
      <c r="HH128" s="75"/>
      <c r="HI128" s="75"/>
      <c r="HJ128" s="75"/>
      <c r="HK128" s="75"/>
      <c r="HL128" s="75"/>
      <c r="HM128" s="75"/>
      <c r="HN128" s="75"/>
      <c r="HO128" s="75"/>
      <c r="HP128" s="75"/>
      <c r="HQ128" s="75"/>
      <c r="HR128" s="75"/>
      <c r="HS128" s="75"/>
      <c r="HT128" s="75"/>
      <c r="HU128" s="75"/>
      <c r="HV128" s="75"/>
      <c r="HW128" s="75"/>
      <c r="HX128" s="75"/>
      <c r="HY128" s="75"/>
      <c r="HZ128" s="75"/>
      <c r="IA128" s="75"/>
      <c r="IB128" s="75"/>
      <c r="IC128" s="75"/>
      <c r="ID128" s="75"/>
      <c r="IE128" s="75"/>
      <c r="IF128" s="75"/>
      <c r="IG128" s="75"/>
      <c r="IH128" s="75"/>
      <c r="II128" s="75"/>
      <c r="IJ128" s="75"/>
      <c r="IK128" s="75"/>
      <c r="IL128" s="75"/>
      <c r="IM128" s="75"/>
      <c r="IN128" s="75"/>
      <c r="IO128" s="75"/>
      <c r="IP128" s="75"/>
      <c r="IQ128" s="75"/>
      <c r="IR128" s="75"/>
      <c r="IS128" s="75"/>
      <c r="IT128" s="75"/>
      <c r="IU128" s="75"/>
      <c r="IV128" s="75"/>
    </row>
    <row r="129" spans="1:256" s="7" customFormat="1" ht="24.75" customHeight="1" thickBot="1">
      <c r="A129" s="9" t="s">
        <v>116</v>
      </c>
      <c r="B129" s="35" t="s">
        <v>9</v>
      </c>
      <c r="C129" s="8"/>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c r="EZ129" s="32"/>
      <c r="FA129" s="32"/>
      <c r="FB129" s="32"/>
      <c r="FC129" s="32"/>
      <c r="FD129" s="32"/>
      <c r="FE129" s="32"/>
      <c r="FF129" s="32"/>
      <c r="FG129" s="32"/>
      <c r="FH129" s="32"/>
      <c r="FI129" s="32"/>
      <c r="FJ129" s="32"/>
      <c r="FK129" s="32"/>
      <c r="FL129" s="32"/>
      <c r="FM129" s="32"/>
      <c r="FN129" s="32"/>
      <c r="FO129" s="32"/>
      <c r="FP129" s="32"/>
      <c r="FQ129" s="32"/>
      <c r="FR129" s="32"/>
      <c r="FS129" s="32"/>
      <c r="FT129" s="32"/>
      <c r="FU129" s="32"/>
      <c r="FV129" s="32"/>
      <c r="FW129" s="32"/>
      <c r="FX129" s="32"/>
      <c r="FY129" s="32"/>
      <c r="FZ129" s="32"/>
      <c r="GA129" s="32"/>
      <c r="GB129" s="32"/>
      <c r="GC129" s="32"/>
      <c r="GD129" s="32"/>
      <c r="GE129" s="32"/>
      <c r="GF129" s="32"/>
      <c r="GG129" s="32"/>
      <c r="GH129" s="32"/>
      <c r="GI129" s="32"/>
      <c r="GJ129" s="32"/>
      <c r="GK129" s="32"/>
      <c r="GL129" s="32"/>
      <c r="GM129" s="32"/>
      <c r="GN129" s="32"/>
      <c r="GO129" s="32"/>
      <c r="GP129" s="32"/>
      <c r="GQ129" s="32"/>
      <c r="GR129" s="32"/>
      <c r="GS129" s="32"/>
      <c r="GT129" s="32"/>
      <c r="GU129" s="32"/>
      <c r="GV129" s="11">
        <f>COUNTA(D129:GU129)</f>
        <v>0</v>
      </c>
      <c r="GW129" s="13" t="s">
        <v>126</v>
      </c>
      <c r="GX129" s="13" t="s">
        <v>124</v>
      </c>
      <c r="GY129" s="13" t="s">
        <v>125</v>
      </c>
      <c r="GZ129" s="56" t="s">
        <v>126</v>
      </c>
      <c r="HA129" s="56" t="s">
        <v>124</v>
      </c>
      <c r="HB129" s="56" t="s">
        <v>125</v>
      </c>
      <c r="HC129" s="1"/>
      <c r="HD129" s="1"/>
      <c r="HE129" s="1"/>
      <c r="HF129" s="75"/>
      <c r="HG129" s="75"/>
      <c r="HH129" s="75"/>
      <c r="HI129" s="75"/>
      <c r="HJ129" s="75"/>
      <c r="HK129" s="75"/>
      <c r="HL129" s="75"/>
      <c r="HM129" s="75"/>
      <c r="HN129" s="75"/>
      <c r="HO129" s="75"/>
      <c r="HP129" s="75"/>
      <c r="HQ129" s="75"/>
      <c r="HR129" s="75"/>
      <c r="HS129" s="75"/>
      <c r="HT129" s="75"/>
      <c r="HU129" s="75"/>
      <c r="HV129" s="75"/>
      <c r="HW129" s="75"/>
      <c r="HX129" s="75"/>
      <c r="HY129" s="75"/>
      <c r="HZ129" s="75"/>
      <c r="IA129" s="75"/>
      <c r="IB129" s="75"/>
      <c r="IC129" s="75"/>
      <c r="ID129" s="75"/>
      <c r="IE129" s="75"/>
      <c r="IF129" s="75"/>
      <c r="IG129" s="75"/>
      <c r="IH129" s="75"/>
      <c r="II129" s="75"/>
      <c r="IJ129" s="75"/>
      <c r="IK129" s="75"/>
      <c r="IL129" s="75"/>
      <c r="IM129" s="75"/>
      <c r="IN129" s="75"/>
      <c r="IO129" s="75"/>
      <c r="IP129" s="75"/>
      <c r="IQ129" s="75"/>
      <c r="IR129" s="75"/>
      <c r="IS129" s="75"/>
      <c r="IT129" s="75"/>
      <c r="IU129" s="75"/>
      <c r="IV129" s="75"/>
    </row>
    <row r="130" spans="1:256" s="1" customFormat="1" ht="24.75" customHeight="1" thickBot="1">
      <c r="A130" s="28" t="s">
        <v>140</v>
      </c>
      <c r="B130" s="34" t="s">
        <v>34</v>
      </c>
      <c r="C130" s="83">
        <v>2</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M130" s="29"/>
      <c r="EN130" s="29"/>
      <c r="EO130" s="29"/>
      <c r="EP130" s="29"/>
      <c r="EQ130" s="29"/>
      <c r="ER130" s="29"/>
      <c r="ES130" s="29"/>
      <c r="ET130" s="29"/>
      <c r="EU130" s="29"/>
      <c r="EV130" s="29"/>
      <c r="EW130" s="29"/>
      <c r="EX130" s="29"/>
      <c r="EY130" s="29"/>
      <c r="EZ130" s="29"/>
      <c r="FA130" s="29"/>
      <c r="FB130" s="29"/>
      <c r="FC130" s="29"/>
      <c r="FD130" s="29"/>
      <c r="FE130" s="29"/>
      <c r="FF130" s="29"/>
      <c r="FG130" s="29"/>
      <c r="FH130" s="29"/>
      <c r="FI130" s="29"/>
      <c r="FJ130" s="29"/>
      <c r="FK130" s="29"/>
      <c r="FL130" s="29"/>
      <c r="FM130" s="29"/>
      <c r="FN130" s="29"/>
      <c r="FO130" s="29"/>
      <c r="FP130" s="29"/>
      <c r="FQ130" s="29"/>
      <c r="FR130" s="29"/>
      <c r="FS130" s="29"/>
      <c r="FT130" s="29"/>
      <c r="FU130" s="29"/>
      <c r="FV130" s="29"/>
      <c r="FW130" s="29"/>
      <c r="FX130" s="29"/>
      <c r="FY130" s="29"/>
      <c r="FZ130" s="29"/>
      <c r="GA130" s="29"/>
      <c r="GB130" s="29"/>
      <c r="GC130" s="29"/>
      <c r="GD130" s="29"/>
      <c r="GE130" s="29"/>
      <c r="GF130" s="29"/>
      <c r="GG130" s="29"/>
      <c r="GH130" s="29"/>
      <c r="GI130" s="29"/>
      <c r="GJ130" s="29"/>
      <c r="GK130" s="29"/>
      <c r="GL130" s="29"/>
      <c r="GM130" s="29"/>
      <c r="GN130" s="29"/>
      <c r="GO130" s="29"/>
      <c r="GP130" s="29"/>
      <c r="GQ130" s="29"/>
      <c r="GR130" s="29"/>
      <c r="GS130" s="29"/>
      <c r="GT130" s="29"/>
      <c r="GU130" s="29"/>
      <c r="GV130" s="11">
        <f>COUNTA(D130:GU130)</f>
        <v>0</v>
      </c>
      <c r="GW130" s="15">
        <f>COUNTIF($D130:$GU130,1)</f>
        <v>0</v>
      </c>
      <c r="GX130" s="16">
        <f>COUNTIF($D130:$GU130,2)</f>
        <v>0</v>
      </c>
      <c r="GY130" s="16">
        <f>COUNTIF($D130:$GU130,3)</f>
        <v>0</v>
      </c>
      <c r="GZ130" s="55" t="str">
        <f>IF(GW130=0,"0%",(GW130/$A$2))</f>
        <v>0%</v>
      </c>
      <c r="HA130" s="55" t="str">
        <f>IF(GX130=0,"0%",(GX130/$A$2))</f>
        <v>0%</v>
      </c>
      <c r="HB130" s="55" t="str">
        <f>IF(GY130=0,"0%",(GY130/$A$2))</f>
        <v>0%</v>
      </c>
      <c r="HF130" s="75"/>
      <c r="HG130" s="75"/>
      <c r="HH130" s="75"/>
      <c r="HI130" s="75"/>
      <c r="HJ130" s="75"/>
      <c r="HK130" s="75"/>
      <c r="HL130" s="75"/>
      <c r="HM130" s="75"/>
      <c r="HN130" s="75"/>
      <c r="HO130" s="75"/>
      <c r="HP130" s="75"/>
      <c r="HQ130" s="75"/>
      <c r="HR130" s="75"/>
      <c r="HS130" s="75"/>
      <c r="HT130" s="75"/>
      <c r="HU130" s="75"/>
      <c r="HV130" s="75"/>
      <c r="HW130" s="75"/>
      <c r="HX130" s="75"/>
      <c r="HY130" s="75"/>
      <c r="HZ130" s="75"/>
      <c r="IA130" s="75"/>
      <c r="IB130" s="75"/>
      <c r="IC130" s="75"/>
      <c r="ID130" s="75"/>
      <c r="IE130" s="75"/>
      <c r="IF130" s="75"/>
      <c r="IG130" s="75"/>
      <c r="IH130" s="75"/>
      <c r="II130" s="75"/>
      <c r="IJ130" s="75"/>
      <c r="IK130" s="75"/>
      <c r="IL130" s="75"/>
      <c r="IM130" s="75"/>
      <c r="IN130" s="75"/>
      <c r="IO130" s="75"/>
      <c r="IP130" s="75"/>
      <c r="IQ130" s="75"/>
      <c r="IR130" s="75"/>
      <c r="IS130" s="75"/>
      <c r="IT130" s="75"/>
      <c r="IU130" s="75"/>
      <c r="IV130" s="75"/>
    </row>
    <row r="131" spans="1:256" s="7" customFormat="1" ht="24.75" customHeight="1" thickBot="1">
      <c r="A131" s="9" t="s">
        <v>116</v>
      </c>
      <c r="B131" s="35" t="s">
        <v>9</v>
      </c>
      <c r="C131" s="8"/>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11">
        <f>COUNTA(D131:GU131)</f>
        <v>0</v>
      </c>
      <c r="GW131" s="13" t="s">
        <v>126</v>
      </c>
      <c r="GX131" s="13" t="s">
        <v>124</v>
      </c>
      <c r="GY131" s="13" t="s">
        <v>125</v>
      </c>
      <c r="GZ131" s="56" t="s">
        <v>126</v>
      </c>
      <c r="HA131" s="56" t="s">
        <v>124</v>
      </c>
      <c r="HB131" s="56" t="s">
        <v>125</v>
      </c>
      <c r="HC131" s="1"/>
      <c r="HD131" s="1"/>
      <c r="HE131" s="1"/>
      <c r="HF131" s="75"/>
      <c r="HG131" s="75"/>
      <c r="HH131" s="75"/>
      <c r="HI131" s="75"/>
      <c r="HJ131" s="75"/>
      <c r="HK131" s="75"/>
      <c r="HL131" s="75"/>
      <c r="HM131" s="75"/>
      <c r="HN131" s="75"/>
      <c r="HO131" s="75"/>
      <c r="HP131" s="75"/>
      <c r="HQ131" s="75"/>
      <c r="HR131" s="75"/>
      <c r="HS131" s="75"/>
      <c r="HT131" s="75"/>
      <c r="HU131" s="75"/>
      <c r="HV131" s="75"/>
      <c r="HW131" s="75"/>
      <c r="HX131" s="75"/>
      <c r="HY131" s="75"/>
      <c r="HZ131" s="75"/>
      <c r="IA131" s="75"/>
      <c r="IB131" s="75"/>
      <c r="IC131" s="75"/>
      <c r="ID131" s="75"/>
      <c r="IE131" s="75"/>
      <c r="IF131" s="75"/>
      <c r="IG131" s="75"/>
      <c r="IH131" s="75"/>
      <c r="II131" s="75"/>
      <c r="IJ131" s="75"/>
      <c r="IK131" s="75"/>
      <c r="IL131" s="75"/>
      <c r="IM131" s="75"/>
      <c r="IN131" s="75"/>
      <c r="IO131" s="75"/>
      <c r="IP131" s="75"/>
      <c r="IQ131" s="75"/>
      <c r="IR131" s="75"/>
      <c r="IS131" s="75"/>
      <c r="IT131" s="75"/>
      <c r="IU131" s="75"/>
      <c r="IV131" s="75"/>
    </row>
    <row r="132" spans="1:256" s="1" customFormat="1" ht="24.75" customHeight="1" thickBot="1">
      <c r="A132" s="28" t="s">
        <v>140</v>
      </c>
      <c r="B132" s="34" t="s">
        <v>35</v>
      </c>
      <c r="C132" s="83">
        <v>2</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c r="EO132" s="29"/>
      <c r="EP132" s="29"/>
      <c r="EQ132" s="29"/>
      <c r="ER132" s="29"/>
      <c r="ES132" s="29"/>
      <c r="ET132" s="29"/>
      <c r="EU132" s="29"/>
      <c r="EV132" s="29"/>
      <c r="EW132" s="29"/>
      <c r="EX132" s="29"/>
      <c r="EY132" s="29"/>
      <c r="EZ132" s="29"/>
      <c r="FA132" s="29"/>
      <c r="FB132" s="29"/>
      <c r="FC132" s="29"/>
      <c r="FD132" s="29"/>
      <c r="FE132" s="29"/>
      <c r="FF132" s="29"/>
      <c r="FG132" s="29"/>
      <c r="FH132" s="29"/>
      <c r="FI132" s="29"/>
      <c r="FJ132" s="29"/>
      <c r="FK132" s="29"/>
      <c r="FL132" s="29"/>
      <c r="FM132" s="29"/>
      <c r="FN132" s="29"/>
      <c r="FO132" s="29"/>
      <c r="FP132" s="29"/>
      <c r="FQ132" s="29"/>
      <c r="FR132" s="29"/>
      <c r="FS132" s="29"/>
      <c r="FT132" s="29"/>
      <c r="FU132" s="29"/>
      <c r="FV132" s="29"/>
      <c r="FW132" s="29"/>
      <c r="FX132" s="29"/>
      <c r="FY132" s="29"/>
      <c r="FZ132" s="29"/>
      <c r="GA132" s="29"/>
      <c r="GB132" s="29"/>
      <c r="GC132" s="29"/>
      <c r="GD132" s="29"/>
      <c r="GE132" s="29"/>
      <c r="GF132" s="29"/>
      <c r="GG132" s="29"/>
      <c r="GH132" s="29"/>
      <c r="GI132" s="29"/>
      <c r="GJ132" s="29"/>
      <c r="GK132" s="29"/>
      <c r="GL132" s="29"/>
      <c r="GM132" s="29"/>
      <c r="GN132" s="29"/>
      <c r="GO132" s="29"/>
      <c r="GP132" s="29"/>
      <c r="GQ132" s="29"/>
      <c r="GR132" s="29"/>
      <c r="GS132" s="29"/>
      <c r="GT132" s="29"/>
      <c r="GU132" s="29"/>
      <c r="GV132" s="11">
        <f>COUNTA(D132:GU132)</f>
        <v>0</v>
      </c>
      <c r="GW132" s="15">
        <f>COUNTIF($D132:$GU132,1)</f>
        <v>0</v>
      </c>
      <c r="GX132" s="16">
        <f>COUNTIF($D132:$GU132,2)</f>
        <v>0</v>
      </c>
      <c r="GY132" s="16">
        <f>COUNTIF($D132:$GU132,3)</f>
        <v>0</v>
      </c>
      <c r="GZ132" s="55" t="str">
        <f>IF(GW132=0,"0%",(GW132/$A$2))</f>
        <v>0%</v>
      </c>
      <c r="HA132" s="55" t="str">
        <f>IF(GX132=0,"0%",(GX132/$A$2))</f>
        <v>0%</v>
      </c>
      <c r="HB132" s="55" t="str">
        <f>IF(GY132=0,"0%",(GY132/$A$2))</f>
        <v>0%</v>
      </c>
      <c r="HF132" s="75"/>
      <c r="HG132" s="75"/>
      <c r="HH132" s="75"/>
      <c r="HI132" s="75"/>
      <c r="HJ132" s="75"/>
      <c r="HK132" s="75"/>
      <c r="HL132" s="75"/>
      <c r="HM132" s="75"/>
      <c r="HN132" s="75"/>
      <c r="HO132" s="75"/>
      <c r="HP132" s="75"/>
      <c r="HQ132" s="75"/>
      <c r="HR132" s="75"/>
      <c r="HS132" s="75"/>
      <c r="HT132" s="75"/>
      <c r="HU132" s="75"/>
      <c r="HV132" s="75"/>
      <c r="HW132" s="75"/>
      <c r="HX132" s="75"/>
      <c r="HY132" s="75"/>
      <c r="HZ132" s="75"/>
      <c r="IA132" s="75"/>
      <c r="IB132" s="75"/>
      <c r="IC132" s="75"/>
      <c r="ID132" s="75"/>
      <c r="IE132" s="75"/>
      <c r="IF132" s="75"/>
      <c r="IG132" s="75"/>
      <c r="IH132" s="75"/>
      <c r="II132" s="75"/>
      <c r="IJ132" s="75"/>
      <c r="IK132" s="75"/>
      <c r="IL132" s="75"/>
      <c r="IM132" s="75"/>
      <c r="IN132" s="75"/>
      <c r="IO132" s="75"/>
      <c r="IP132" s="75"/>
      <c r="IQ132" s="75"/>
      <c r="IR132" s="75"/>
      <c r="IS132" s="75"/>
      <c r="IT132" s="75"/>
      <c r="IU132" s="75"/>
      <c r="IV132" s="75"/>
    </row>
    <row r="133" spans="1:256" s="7" customFormat="1" ht="24.75" customHeight="1" thickBot="1">
      <c r="A133" s="9" t="s">
        <v>116</v>
      </c>
      <c r="B133" s="35" t="s">
        <v>9</v>
      </c>
      <c r="C133" s="8" t="s">
        <v>193</v>
      </c>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c r="FG133" s="32"/>
      <c r="FH133" s="32"/>
      <c r="FI133" s="32"/>
      <c r="FJ133" s="32"/>
      <c r="FK133" s="32"/>
      <c r="FL133" s="32"/>
      <c r="FM133" s="32"/>
      <c r="FN133" s="32"/>
      <c r="FO133" s="32"/>
      <c r="FP133" s="32"/>
      <c r="FQ133" s="32"/>
      <c r="FR133" s="32"/>
      <c r="FS133" s="32"/>
      <c r="FT133" s="32"/>
      <c r="FU133" s="32"/>
      <c r="FV133" s="32"/>
      <c r="FW133" s="32"/>
      <c r="FX133" s="32"/>
      <c r="FY133" s="32"/>
      <c r="FZ133" s="32"/>
      <c r="GA133" s="32"/>
      <c r="GB133" s="32"/>
      <c r="GC133" s="32"/>
      <c r="GD133" s="32"/>
      <c r="GE133" s="32"/>
      <c r="GF133" s="32"/>
      <c r="GG133" s="32"/>
      <c r="GH133" s="32"/>
      <c r="GI133" s="32"/>
      <c r="GJ133" s="32"/>
      <c r="GK133" s="32"/>
      <c r="GL133" s="32"/>
      <c r="GM133" s="32"/>
      <c r="GN133" s="32"/>
      <c r="GO133" s="32"/>
      <c r="GP133" s="32"/>
      <c r="GQ133" s="32"/>
      <c r="GR133" s="32"/>
      <c r="GS133" s="32"/>
      <c r="GT133" s="32"/>
      <c r="GU133" s="32"/>
      <c r="GV133" s="11">
        <f>COUNTA(D133:GU133)</f>
        <v>0</v>
      </c>
      <c r="GW133" s="13" t="s">
        <v>126</v>
      </c>
      <c r="GX133" s="13" t="s">
        <v>124</v>
      </c>
      <c r="GY133" s="13" t="s">
        <v>125</v>
      </c>
      <c r="GZ133" s="56" t="s">
        <v>126</v>
      </c>
      <c r="HA133" s="56" t="s">
        <v>124</v>
      </c>
      <c r="HB133" s="56" t="s">
        <v>125</v>
      </c>
      <c r="HC133" s="1"/>
      <c r="HD133" s="1"/>
      <c r="HE133" s="1"/>
      <c r="HF133" s="75"/>
      <c r="HG133" s="75"/>
      <c r="HH133" s="75"/>
      <c r="HI133" s="75"/>
      <c r="HJ133" s="75"/>
      <c r="HK133" s="75"/>
      <c r="HL133" s="75"/>
      <c r="HM133" s="75"/>
      <c r="HN133" s="75"/>
      <c r="HO133" s="75"/>
      <c r="HP133" s="75"/>
      <c r="HQ133" s="75"/>
      <c r="HR133" s="75"/>
      <c r="HS133" s="75"/>
      <c r="HT133" s="75"/>
      <c r="HU133" s="75"/>
      <c r="HV133" s="75"/>
      <c r="HW133" s="75"/>
      <c r="HX133" s="75"/>
      <c r="HY133" s="75"/>
      <c r="HZ133" s="75"/>
      <c r="IA133" s="75"/>
      <c r="IB133" s="75"/>
      <c r="IC133" s="75"/>
      <c r="ID133" s="75"/>
      <c r="IE133" s="75"/>
      <c r="IF133" s="75"/>
      <c r="IG133" s="75"/>
      <c r="IH133" s="75"/>
      <c r="II133" s="75"/>
      <c r="IJ133" s="75"/>
      <c r="IK133" s="75"/>
      <c r="IL133" s="75"/>
      <c r="IM133" s="75"/>
      <c r="IN133" s="75"/>
      <c r="IO133" s="75"/>
      <c r="IP133" s="75"/>
      <c r="IQ133" s="75"/>
      <c r="IR133" s="75"/>
      <c r="IS133" s="75"/>
      <c r="IT133" s="75"/>
      <c r="IU133" s="75"/>
      <c r="IV133" s="75"/>
    </row>
    <row r="134" spans="1:256" s="1" customFormat="1" ht="24.75" customHeight="1" thickBot="1">
      <c r="A134" s="28" t="s">
        <v>140</v>
      </c>
      <c r="B134" s="34" t="s">
        <v>36</v>
      </c>
      <c r="C134" s="83">
        <v>3</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c r="FT134" s="29"/>
      <c r="FU134" s="29"/>
      <c r="FV134" s="29"/>
      <c r="FW134" s="29"/>
      <c r="FX134" s="29"/>
      <c r="FY134" s="29"/>
      <c r="FZ134" s="29"/>
      <c r="GA134" s="29"/>
      <c r="GB134" s="29"/>
      <c r="GC134" s="29"/>
      <c r="GD134" s="29"/>
      <c r="GE134" s="29"/>
      <c r="GF134" s="29"/>
      <c r="GG134" s="29"/>
      <c r="GH134" s="29"/>
      <c r="GI134" s="29"/>
      <c r="GJ134" s="29"/>
      <c r="GK134" s="29"/>
      <c r="GL134" s="29"/>
      <c r="GM134" s="29"/>
      <c r="GN134" s="29"/>
      <c r="GO134" s="29"/>
      <c r="GP134" s="29"/>
      <c r="GQ134" s="29"/>
      <c r="GR134" s="29"/>
      <c r="GS134" s="29"/>
      <c r="GT134" s="29"/>
      <c r="GU134" s="29"/>
      <c r="GV134" s="11">
        <f>COUNTA(D134:GU134)</f>
        <v>0</v>
      </c>
      <c r="GW134" s="15">
        <f>COUNTIF($D134:$GU134,1)</f>
        <v>0</v>
      </c>
      <c r="GX134" s="16">
        <f>COUNTIF($D134:$GU134,2)</f>
        <v>0</v>
      </c>
      <c r="GY134" s="16">
        <f>COUNTIF($D134:$GU134,3)</f>
        <v>0</v>
      </c>
      <c r="GZ134" s="55" t="str">
        <f>IF(GW134=0,"0%",(GW134/$A$2))</f>
        <v>0%</v>
      </c>
      <c r="HA134" s="55" t="str">
        <f>IF(GX134=0,"0%",(GX134/$A$2))</f>
        <v>0%</v>
      </c>
      <c r="HB134" s="55" t="str">
        <f>IF(GY134=0,"0%",(GY134/$A$2))</f>
        <v>0%</v>
      </c>
      <c r="HF134" s="75"/>
      <c r="HG134" s="75"/>
      <c r="HH134" s="75"/>
      <c r="HI134" s="75"/>
      <c r="HJ134" s="75"/>
      <c r="HK134" s="75"/>
      <c r="HL134" s="75"/>
      <c r="HM134" s="75"/>
      <c r="HN134" s="75"/>
      <c r="HO134" s="75"/>
      <c r="HP134" s="75"/>
      <c r="HQ134" s="75"/>
      <c r="HR134" s="75"/>
      <c r="HS134" s="75"/>
      <c r="HT134" s="75"/>
      <c r="HU134" s="75"/>
      <c r="HV134" s="75"/>
      <c r="HW134" s="75"/>
      <c r="HX134" s="75"/>
      <c r="HY134" s="75"/>
      <c r="HZ134" s="75"/>
      <c r="IA134" s="75"/>
      <c r="IB134" s="75"/>
      <c r="IC134" s="75"/>
      <c r="ID134" s="75"/>
      <c r="IE134" s="75"/>
      <c r="IF134" s="75"/>
      <c r="IG134" s="75"/>
      <c r="IH134" s="75"/>
      <c r="II134" s="75"/>
      <c r="IJ134" s="75"/>
      <c r="IK134" s="75"/>
      <c r="IL134" s="75"/>
      <c r="IM134" s="75"/>
      <c r="IN134" s="75"/>
      <c r="IO134" s="75"/>
      <c r="IP134" s="75"/>
      <c r="IQ134" s="75"/>
      <c r="IR134" s="75"/>
      <c r="IS134" s="75"/>
      <c r="IT134" s="75"/>
      <c r="IU134" s="75"/>
      <c r="IV134" s="75"/>
    </row>
    <row r="135" spans="1:256" s="7" customFormat="1" ht="24.75" customHeight="1" thickBot="1">
      <c r="A135" s="9" t="s">
        <v>116</v>
      </c>
      <c r="B135" s="35" t="s">
        <v>9</v>
      </c>
      <c r="C135" s="8" t="s">
        <v>194</v>
      </c>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2"/>
      <c r="FN135" s="32"/>
      <c r="FO135" s="32"/>
      <c r="FP135" s="32"/>
      <c r="FQ135" s="32"/>
      <c r="FR135" s="32"/>
      <c r="FS135" s="32"/>
      <c r="FT135" s="32"/>
      <c r="FU135" s="32"/>
      <c r="FV135" s="32"/>
      <c r="FW135" s="32"/>
      <c r="FX135" s="32"/>
      <c r="FY135" s="32"/>
      <c r="FZ135" s="32"/>
      <c r="GA135" s="32"/>
      <c r="GB135" s="32"/>
      <c r="GC135" s="32"/>
      <c r="GD135" s="32"/>
      <c r="GE135" s="32"/>
      <c r="GF135" s="32"/>
      <c r="GG135" s="32"/>
      <c r="GH135" s="32"/>
      <c r="GI135" s="32"/>
      <c r="GJ135" s="32"/>
      <c r="GK135" s="32"/>
      <c r="GL135" s="32"/>
      <c r="GM135" s="32"/>
      <c r="GN135" s="32"/>
      <c r="GO135" s="32"/>
      <c r="GP135" s="32"/>
      <c r="GQ135" s="32"/>
      <c r="GR135" s="32"/>
      <c r="GS135" s="32"/>
      <c r="GT135" s="32"/>
      <c r="GU135" s="32"/>
      <c r="GV135" s="11">
        <f>COUNTA(D135:GU135)</f>
        <v>0</v>
      </c>
      <c r="GW135" s="13" t="s">
        <v>126</v>
      </c>
      <c r="GX135" s="13" t="s">
        <v>124</v>
      </c>
      <c r="GY135" s="13" t="s">
        <v>125</v>
      </c>
      <c r="GZ135" s="56" t="s">
        <v>126</v>
      </c>
      <c r="HA135" s="56" t="s">
        <v>124</v>
      </c>
      <c r="HB135" s="56" t="s">
        <v>125</v>
      </c>
      <c r="HC135" s="1"/>
      <c r="HD135" s="1"/>
      <c r="HE135" s="1"/>
      <c r="HF135" s="75"/>
      <c r="HG135" s="75"/>
      <c r="HH135" s="75"/>
      <c r="HI135" s="75"/>
      <c r="HJ135" s="75"/>
      <c r="HK135" s="75"/>
      <c r="HL135" s="75"/>
      <c r="HM135" s="75"/>
      <c r="HN135" s="75"/>
      <c r="HO135" s="75"/>
      <c r="HP135" s="75"/>
      <c r="HQ135" s="75"/>
      <c r="HR135" s="75"/>
      <c r="HS135" s="75"/>
      <c r="HT135" s="75"/>
      <c r="HU135" s="75"/>
      <c r="HV135" s="75"/>
      <c r="HW135" s="75"/>
      <c r="HX135" s="75"/>
      <c r="HY135" s="75"/>
      <c r="HZ135" s="75"/>
      <c r="IA135" s="75"/>
      <c r="IB135" s="75"/>
      <c r="IC135" s="75"/>
      <c r="ID135" s="75"/>
      <c r="IE135" s="75"/>
      <c r="IF135" s="75"/>
      <c r="IG135" s="75"/>
      <c r="IH135" s="75"/>
      <c r="II135" s="75"/>
      <c r="IJ135" s="75"/>
      <c r="IK135" s="75"/>
      <c r="IL135" s="75"/>
      <c r="IM135" s="75"/>
      <c r="IN135" s="75"/>
      <c r="IO135" s="75"/>
      <c r="IP135" s="75"/>
      <c r="IQ135" s="75"/>
      <c r="IR135" s="75"/>
      <c r="IS135" s="75"/>
      <c r="IT135" s="75"/>
      <c r="IU135" s="75"/>
      <c r="IV135" s="75"/>
    </row>
    <row r="136" spans="1:256" s="1" customFormat="1" ht="24.75" customHeight="1" thickBot="1">
      <c r="A136" s="28" t="s">
        <v>140</v>
      </c>
      <c r="B136" s="34" t="s">
        <v>37</v>
      </c>
      <c r="C136" s="83">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c r="FT136" s="29"/>
      <c r="FU136" s="29"/>
      <c r="FV136" s="29"/>
      <c r="FW136" s="29"/>
      <c r="FX136" s="29"/>
      <c r="FY136" s="29"/>
      <c r="FZ136" s="29"/>
      <c r="GA136" s="29"/>
      <c r="GB136" s="29"/>
      <c r="GC136" s="29"/>
      <c r="GD136" s="29"/>
      <c r="GE136" s="29"/>
      <c r="GF136" s="29"/>
      <c r="GG136" s="29"/>
      <c r="GH136" s="29"/>
      <c r="GI136" s="29"/>
      <c r="GJ136" s="29"/>
      <c r="GK136" s="29"/>
      <c r="GL136" s="29"/>
      <c r="GM136" s="29"/>
      <c r="GN136" s="29"/>
      <c r="GO136" s="29"/>
      <c r="GP136" s="29"/>
      <c r="GQ136" s="29"/>
      <c r="GR136" s="29"/>
      <c r="GS136" s="29"/>
      <c r="GT136" s="29"/>
      <c r="GU136" s="29"/>
      <c r="GV136" s="11">
        <f>COUNTA(D136:GU136)</f>
        <v>0</v>
      </c>
      <c r="GW136" s="15">
        <f>COUNTIF($D136:$GU136,1)</f>
        <v>0</v>
      </c>
      <c r="GX136" s="16">
        <f>COUNTIF($D136:$GU136,2)</f>
        <v>0</v>
      </c>
      <c r="GY136" s="16">
        <f>COUNTIF($D136:$GU136,3)</f>
        <v>0</v>
      </c>
      <c r="GZ136" s="55" t="str">
        <f>IF(GW136=0,"0%",(GW136/$A$2))</f>
        <v>0%</v>
      </c>
      <c r="HA136" s="55" t="str">
        <f>IF(GX136=0,"0%",(GX136/$A$2))</f>
        <v>0%</v>
      </c>
      <c r="HB136" s="55" t="str">
        <f>IF(GY136=0,"0%",(GY136/$A$2))</f>
        <v>0%</v>
      </c>
      <c r="HF136" s="75"/>
      <c r="HG136" s="75"/>
      <c r="HH136" s="75"/>
      <c r="HI136" s="75"/>
      <c r="HJ136" s="75"/>
      <c r="HK136" s="75"/>
      <c r="HL136" s="75"/>
      <c r="HM136" s="75"/>
      <c r="HN136" s="75"/>
      <c r="HO136" s="75"/>
      <c r="HP136" s="75"/>
      <c r="HQ136" s="75"/>
      <c r="HR136" s="75"/>
      <c r="HS136" s="75"/>
      <c r="HT136" s="75"/>
      <c r="HU136" s="75"/>
      <c r="HV136" s="75"/>
      <c r="HW136" s="75"/>
      <c r="HX136" s="75"/>
      <c r="HY136" s="75"/>
      <c r="HZ136" s="75"/>
      <c r="IA136" s="75"/>
      <c r="IB136" s="75"/>
      <c r="IC136" s="75"/>
      <c r="ID136" s="75"/>
      <c r="IE136" s="75"/>
      <c r="IF136" s="75"/>
      <c r="IG136" s="75"/>
      <c r="IH136" s="75"/>
      <c r="II136" s="75"/>
      <c r="IJ136" s="75"/>
      <c r="IK136" s="75"/>
      <c r="IL136" s="75"/>
      <c r="IM136" s="75"/>
      <c r="IN136" s="75"/>
      <c r="IO136" s="75"/>
      <c r="IP136" s="75"/>
      <c r="IQ136" s="75"/>
      <c r="IR136" s="75"/>
      <c r="IS136" s="75"/>
      <c r="IT136" s="75"/>
      <c r="IU136" s="75"/>
      <c r="IV136" s="75"/>
    </row>
    <row r="137" spans="1:256" s="7" customFormat="1" ht="24.75" customHeight="1" thickBot="1">
      <c r="A137" s="9" t="s">
        <v>116</v>
      </c>
      <c r="B137" s="35" t="s">
        <v>9</v>
      </c>
      <c r="C137" s="8"/>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11">
        <f>COUNTA(D137:GU137)</f>
        <v>0</v>
      </c>
      <c r="GW137" s="13" t="s">
        <v>126</v>
      </c>
      <c r="GX137" s="13" t="s">
        <v>124</v>
      </c>
      <c r="GY137" s="13" t="s">
        <v>125</v>
      </c>
      <c r="GZ137" s="56" t="s">
        <v>126</v>
      </c>
      <c r="HA137" s="56" t="s">
        <v>124</v>
      </c>
      <c r="HB137" s="56" t="s">
        <v>125</v>
      </c>
      <c r="HC137" s="1"/>
      <c r="HD137" s="1"/>
      <c r="HE137" s="1"/>
      <c r="HF137" s="75"/>
      <c r="HG137" s="75"/>
      <c r="HH137" s="75"/>
      <c r="HI137" s="75"/>
      <c r="HJ137" s="75"/>
      <c r="HK137" s="75"/>
      <c r="HL137" s="75"/>
      <c r="HM137" s="75"/>
      <c r="HN137" s="75"/>
      <c r="HO137" s="75"/>
      <c r="HP137" s="75"/>
      <c r="HQ137" s="75"/>
      <c r="HR137" s="75"/>
      <c r="HS137" s="75"/>
      <c r="HT137" s="75"/>
      <c r="HU137" s="75"/>
      <c r="HV137" s="75"/>
      <c r="HW137" s="75"/>
      <c r="HX137" s="75"/>
      <c r="HY137" s="75"/>
      <c r="HZ137" s="75"/>
      <c r="IA137" s="75"/>
      <c r="IB137" s="75"/>
      <c r="IC137" s="75"/>
      <c r="ID137" s="75"/>
      <c r="IE137" s="75"/>
      <c r="IF137" s="75"/>
      <c r="IG137" s="75"/>
      <c r="IH137" s="75"/>
      <c r="II137" s="75"/>
      <c r="IJ137" s="75"/>
      <c r="IK137" s="75"/>
      <c r="IL137" s="75"/>
      <c r="IM137" s="75"/>
      <c r="IN137" s="75"/>
      <c r="IO137" s="75"/>
      <c r="IP137" s="75"/>
      <c r="IQ137" s="75"/>
      <c r="IR137" s="75"/>
      <c r="IS137" s="75"/>
      <c r="IT137" s="75"/>
      <c r="IU137" s="75"/>
      <c r="IV137" s="75"/>
    </row>
    <row r="138" spans="1:256" s="1" customFormat="1" ht="24.75" customHeight="1" thickBot="1">
      <c r="A138" s="28" t="s">
        <v>140</v>
      </c>
      <c r="B138" s="34" t="s">
        <v>38</v>
      </c>
      <c r="C138" s="83">
        <v>1</v>
      </c>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c r="FT138" s="29"/>
      <c r="FU138" s="29"/>
      <c r="FV138" s="29"/>
      <c r="FW138" s="29"/>
      <c r="FX138" s="29"/>
      <c r="FY138" s="29"/>
      <c r="FZ138" s="29"/>
      <c r="GA138" s="29"/>
      <c r="GB138" s="29"/>
      <c r="GC138" s="29"/>
      <c r="GD138" s="29"/>
      <c r="GE138" s="29"/>
      <c r="GF138" s="29"/>
      <c r="GG138" s="29"/>
      <c r="GH138" s="29"/>
      <c r="GI138" s="29"/>
      <c r="GJ138" s="29"/>
      <c r="GK138" s="29"/>
      <c r="GL138" s="29"/>
      <c r="GM138" s="29"/>
      <c r="GN138" s="29"/>
      <c r="GO138" s="29"/>
      <c r="GP138" s="29"/>
      <c r="GQ138" s="29"/>
      <c r="GR138" s="29"/>
      <c r="GS138" s="29"/>
      <c r="GT138" s="29"/>
      <c r="GU138" s="29"/>
      <c r="GV138" s="11">
        <f>COUNTA(D138:GU138)</f>
        <v>0</v>
      </c>
      <c r="GW138" s="15">
        <f>COUNTIF($D138:$GU138,1)</f>
        <v>0</v>
      </c>
      <c r="GX138" s="16">
        <f>COUNTIF($D138:$GU138,2)</f>
        <v>0</v>
      </c>
      <c r="GY138" s="16">
        <f>COUNTIF($D138:$GU138,3)</f>
        <v>0</v>
      </c>
      <c r="GZ138" s="55" t="str">
        <f>IF(GW138=0,"0%",(GW138/$A$2))</f>
        <v>0%</v>
      </c>
      <c r="HA138" s="55" t="str">
        <f>IF(GX138=0,"0%",(GX138/$A$2))</f>
        <v>0%</v>
      </c>
      <c r="HB138" s="55" t="str">
        <f>IF(GY138=0,"0%",(GY138/$A$2))</f>
        <v>0%</v>
      </c>
      <c r="HF138" s="75"/>
      <c r="HG138" s="75"/>
      <c r="HH138" s="75"/>
      <c r="HI138" s="75"/>
      <c r="HJ138" s="75"/>
      <c r="HK138" s="75"/>
      <c r="HL138" s="75"/>
      <c r="HM138" s="75"/>
      <c r="HN138" s="75"/>
      <c r="HO138" s="75"/>
      <c r="HP138" s="75"/>
      <c r="HQ138" s="75"/>
      <c r="HR138" s="75"/>
      <c r="HS138" s="75"/>
      <c r="HT138" s="75"/>
      <c r="HU138" s="75"/>
      <c r="HV138" s="75"/>
      <c r="HW138" s="75"/>
      <c r="HX138" s="75"/>
      <c r="HY138" s="75"/>
      <c r="HZ138" s="75"/>
      <c r="IA138" s="75"/>
      <c r="IB138" s="75"/>
      <c r="IC138" s="75"/>
      <c r="ID138" s="75"/>
      <c r="IE138" s="75"/>
      <c r="IF138" s="75"/>
      <c r="IG138" s="75"/>
      <c r="IH138" s="75"/>
      <c r="II138" s="75"/>
      <c r="IJ138" s="75"/>
      <c r="IK138" s="75"/>
      <c r="IL138" s="75"/>
      <c r="IM138" s="75"/>
      <c r="IN138" s="75"/>
      <c r="IO138" s="75"/>
      <c r="IP138" s="75"/>
      <c r="IQ138" s="75"/>
      <c r="IR138" s="75"/>
      <c r="IS138" s="75"/>
      <c r="IT138" s="75"/>
      <c r="IU138" s="75"/>
      <c r="IV138" s="75"/>
    </row>
    <row r="139" spans="1:256" s="7" customFormat="1" ht="24.75" customHeight="1" thickBot="1">
      <c r="A139" s="9" t="s">
        <v>116</v>
      </c>
      <c r="B139" s="35" t="s">
        <v>9</v>
      </c>
      <c r="C139" s="8"/>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c r="GN139" s="32"/>
      <c r="GO139" s="32"/>
      <c r="GP139" s="32"/>
      <c r="GQ139" s="32"/>
      <c r="GR139" s="32"/>
      <c r="GS139" s="32"/>
      <c r="GT139" s="32"/>
      <c r="GU139" s="32"/>
      <c r="GV139" s="11">
        <f>COUNTA(D139:GU139)</f>
        <v>0</v>
      </c>
      <c r="GW139" s="13" t="s">
        <v>126</v>
      </c>
      <c r="GX139" s="13" t="s">
        <v>124</v>
      </c>
      <c r="GY139" s="13" t="s">
        <v>125</v>
      </c>
      <c r="GZ139" s="56" t="s">
        <v>126</v>
      </c>
      <c r="HA139" s="56" t="s">
        <v>124</v>
      </c>
      <c r="HB139" s="56" t="s">
        <v>125</v>
      </c>
      <c r="HC139" s="1"/>
      <c r="HD139" s="1"/>
      <c r="HE139" s="1"/>
      <c r="HF139" s="75"/>
      <c r="HG139" s="75"/>
      <c r="HH139" s="75"/>
      <c r="HI139" s="75"/>
      <c r="HJ139" s="75"/>
      <c r="HK139" s="75"/>
      <c r="HL139" s="75"/>
      <c r="HM139" s="75"/>
      <c r="HN139" s="75"/>
      <c r="HO139" s="75"/>
      <c r="HP139" s="75"/>
      <c r="HQ139" s="75"/>
      <c r="HR139" s="75"/>
      <c r="HS139" s="75"/>
      <c r="HT139" s="75"/>
      <c r="HU139" s="75"/>
      <c r="HV139" s="75"/>
      <c r="HW139" s="75"/>
      <c r="HX139" s="75"/>
      <c r="HY139" s="75"/>
      <c r="HZ139" s="75"/>
      <c r="IA139" s="75"/>
      <c r="IB139" s="75"/>
      <c r="IC139" s="75"/>
      <c r="ID139" s="75"/>
      <c r="IE139" s="75"/>
      <c r="IF139" s="75"/>
      <c r="IG139" s="75"/>
      <c r="IH139" s="75"/>
      <c r="II139" s="75"/>
      <c r="IJ139" s="75"/>
      <c r="IK139" s="75"/>
      <c r="IL139" s="75"/>
      <c r="IM139" s="75"/>
      <c r="IN139" s="75"/>
      <c r="IO139" s="75"/>
      <c r="IP139" s="75"/>
      <c r="IQ139" s="75"/>
      <c r="IR139" s="75"/>
      <c r="IS139" s="75"/>
      <c r="IT139" s="75"/>
      <c r="IU139" s="75"/>
      <c r="IV139" s="75"/>
    </row>
    <row r="140" spans="1:256" s="1" customFormat="1" ht="24.75" customHeight="1" thickBot="1">
      <c r="A140" s="28" t="s">
        <v>140</v>
      </c>
      <c r="B140" s="34" t="s">
        <v>90</v>
      </c>
      <c r="C140" s="83">
        <v>3</v>
      </c>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c r="FT140" s="29"/>
      <c r="FU140" s="29"/>
      <c r="FV140" s="29"/>
      <c r="FW140" s="29"/>
      <c r="FX140" s="29"/>
      <c r="FY140" s="29"/>
      <c r="FZ140" s="29"/>
      <c r="GA140" s="29"/>
      <c r="GB140" s="29"/>
      <c r="GC140" s="29"/>
      <c r="GD140" s="29"/>
      <c r="GE140" s="29"/>
      <c r="GF140" s="29"/>
      <c r="GG140" s="29"/>
      <c r="GH140" s="29"/>
      <c r="GI140" s="29"/>
      <c r="GJ140" s="29"/>
      <c r="GK140" s="29"/>
      <c r="GL140" s="29"/>
      <c r="GM140" s="29"/>
      <c r="GN140" s="29"/>
      <c r="GO140" s="29"/>
      <c r="GP140" s="29"/>
      <c r="GQ140" s="29"/>
      <c r="GR140" s="29"/>
      <c r="GS140" s="29"/>
      <c r="GT140" s="29"/>
      <c r="GU140" s="29"/>
      <c r="GV140" s="11">
        <f>COUNTA(D140:GU140)</f>
        <v>0</v>
      </c>
      <c r="GW140" s="15">
        <f>COUNTIF($D140:$GU140,1)</f>
        <v>0</v>
      </c>
      <c r="GX140" s="16">
        <f>COUNTIF($D140:$GU140,2)</f>
        <v>0</v>
      </c>
      <c r="GY140" s="16">
        <f>COUNTIF($D140:$GU140,3)</f>
        <v>0</v>
      </c>
      <c r="GZ140" s="55" t="str">
        <f>IF(GW140=0,"0%",(GW140/$A$2))</f>
        <v>0%</v>
      </c>
      <c r="HA140" s="55" t="str">
        <f>IF(GX140=0,"0%",(GX140/$A$2))</f>
        <v>0%</v>
      </c>
      <c r="HB140" s="55" t="str">
        <f>IF(GY140=0,"0%",(GY140/$A$2))</f>
        <v>0%</v>
      </c>
      <c r="HF140" s="75"/>
      <c r="HG140" s="75"/>
      <c r="HH140" s="75"/>
      <c r="HI140" s="75"/>
      <c r="HJ140" s="75"/>
      <c r="HK140" s="75"/>
      <c r="HL140" s="75"/>
      <c r="HM140" s="75"/>
      <c r="HN140" s="75"/>
      <c r="HO140" s="75"/>
      <c r="HP140" s="75"/>
      <c r="HQ140" s="75"/>
      <c r="HR140" s="75"/>
      <c r="HS140" s="75"/>
      <c r="HT140" s="75"/>
      <c r="HU140" s="75"/>
      <c r="HV140" s="75"/>
      <c r="HW140" s="75"/>
      <c r="HX140" s="75"/>
      <c r="HY140" s="75"/>
      <c r="HZ140" s="75"/>
      <c r="IA140" s="75"/>
      <c r="IB140" s="75"/>
      <c r="IC140" s="75"/>
      <c r="ID140" s="75"/>
      <c r="IE140" s="75"/>
      <c r="IF140" s="75"/>
      <c r="IG140" s="75"/>
      <c r="IH140" s="75"/>
      <c r="II140" s="75"/>
      <c r="IJ140" s="75"/>
      <c r="IK140" s="75"/>
      <c r="IL140" s="75"/>
      <c r="IM140" s="75"/>
      <c r="IN140" s="75"/>
      <c r="IO140" s="75"/>
      <c r="IP140" s="75"/>
      <c r="IQ140" s="75"/>
      <c r="IR140" s="75"/>
      <c r="IS140" s="75"/>
      <c r="IT140" s="75"/>
      <c r="IU140" s="75"/>
      <c r="IV140" s="75"/>
    </row>
    <row r="141" spans="1:256" s="7" customFormat="1" ht="24.75" customHeight="1" thickBot="1">
      <c r="A141" s="9" t="s">
        <v>116</v>
      </c>
      <c r="B141" s="35" t="s">
        <v>9</v>
      </c>
      <c r="C141" s="8" t="s">
        <v>195</v>
      </c>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11">
        <f>COUNTA(D141:GU141)</f>
        <v>0</v>
      </c>
      <c r="GW141" s="13" t="s">
        <v>126</v>
      </c>
      <c r="GX141" s="13" t="s">
        <v>124</v>
      </c>
      <c r="GY141" s="13" t="s">
        <v>125</v>
      </c>
      <c r="GZ141" s="56" t="s">
        <v>126</v>
      </c>
      <c r="HA141" s="56" t="s">
        <v>124</v>
      </c>
      <c r="HB141" s="56" t="s">
        <v>125</v>
      </c>
      <c r="HC141" s="1"/>
      <c r="HD141" s="1"/>
      <c r="HE141" s="1"/>
      <c r="HF141" s="75"/>
      <c r="HG141" s="75"/>
      <c r="HH141" s="75"/>
      <c r="HI141" s="75"/>
      <c r="HJ141" s="75"/>
      <c r="HK141" s="75"/>
      <c r="HL141" s="75"/>
      <c r="HM141" s="75"/>
      <c r="HN141" s="75"/>
      <c r="HO141" s="75"/>
      <c r="HP141" s="75"/>
      <c r="HQ141" s="75"/>
      <c r="HR141" s="75"/>
      <c r="HS141" s="75"/>
      <c r="HT141" s="75"/>
      <c r="HU141" s="75"/>
      <c r="HV141" s="75"/>
      <c r="HW141" s="75"/>
      <c r="HX141" s="75"/>
      <c r="HY141" s="75"/>
      <c r="HZ141" s="75"/>
      <c r="IA141" s="75"/>
      <c r="IB141" s="75"/>
      <c r="IC141" s="75"/>
      <c r="ID141" s="75"/>
      <c r="IE141" s="75"/>
      <c r="IF141" s="75"/>
      <c r="IG141" s="75"/>
      <c r="IH141" s="75"/>
      <c r="II141" s="75"/>
      <c r="IJ141" s="75"/>
      <c r="IK141" s="75"/>
      <c r="IL141" s="75"/>
      <c r="IM141" s="75"/>
      <c r="IN141" s="75"/>
      <c r="IO141" s="75"/>
      <c r="IP141" s="75"/>
      <c r="IQ141" s="75"/>
      <c r="IR141" s="75"/>
      <c r="IS141" s="75"/>
      <c r="IT141" s="75"/>
      <c r="IU141" s="75"/>
      <c r="IV141" s="75"/>
    </row>
    <row r="142" spans="1:256" s="1" customFormat="1" ht="24.75" customHeight="1" thickBot="1">
      <c r="A142" s="28" t="s">
        <v>140</v>
      </c>
      <c r="B142" s="34" t="s">
        <v>91</v>
      </c>
      <c r="C142" s="83">
        <v>1</v>
      </c>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29"/>
      <c r="FW142" s="29"/>
      <c r="FX142" s="29"/>
      <c r="FY142" s="29"/>
      <c r="FZ142" s="29"/>
      <c r="GA142" s="29"/>
      <c r="GB142" s="29"/>
      <c r="GC142" s="29"/>
      <c r="GD142" s="29"/>
      <c r="GE142" s="29"/>
      <c r="GF142" s="29"/>
      <c r="GG142" s="29"/>
      <c r="GH142" s="29"/>
      <c r="GI142" s="29"/>
      <c r="GJ142" s="29"/>
      <c r="GK142" s="29"/>
      <c r="GL142" s="29"/>
      <c r="GM142" s="29"/>
      <c r="GN142" s="29"/>
      <c r="GO142" s="29"/>
      <c r="GP142" s="29"/>
      <c r="GQ142" s="29"/>
      <c r="GR142" s="29"/>
      <c r="GS142" s="29"/>
      <c r="GT142" s="29"/>
      <c r="GU142" s="29"/>
      <c r="GV142" s="11">
        <f>COUNTA(D142:GU142)</f>
        <v>0</v>
      </c>
      <c r="GW142" s="15">
        <f>COUNTIF($D142:$GU142,1)</f>
        <v>0</v>
      </c>
      <c r="GX142" s="16">
        <f>COUNTIF($D142:$GU142,2)</f>
        <v>0</v>
      </c>
      <c r="GY142" s="16">
        <f>COUNTIF($D142:$GU142,3)</f>
        <v>0</v>
      </c>
      <c r="GZ142" s="55" t="str">
        <f>IF(GW142=0,"0%",(GW142/$A$2))</f>
        <v>0%</v>
      </c>
      <c r="HA142" s="55" t="str">
        <f>IF(GX142=0,"0%",(GX142/$A$2))</f>
        <v>0%</v>
      </c>
      <c r="HB142" s="55" t="str">
        <f>IF(GY142=0,"0%",(GY142/$A$2))</f>
        <v>0%</v>
      </c>
      <c r="HF142" s="75"/>
      <c r="HG142" s="75"/>
      <c r="HH142" s="75"/>
      <c r="HI142" s="75"/>
      <c r="HJ142" s="75"/>
      <c r="HK142" s="75"/>
      <c r="HL142" s="75"/>
      <c r="HM142" s="75"/>
      <c r="HN142" s="75"/>
      <c r="HO142" s="75"/>
      <c r="HP142" s="75"/>
      <c r="HQ142" s="75"/>
      <c r="HR142" s="75"/>
      <c r="HS142" s="75"/>
      <c r="HT142" s="75"/>
      <c r="HU142" s="75"/>
      <c r="HV142" s="75"/>
      <c r="HW142" s="75"/>
      <c r="HX142" s="75"/>
      <c r="HY142" s="75"/>
      <c r="HZ142" s="75"/>
      <c r="IA142" s="75"/>
      <c r="IB142" s="75"/>
      <c r="IC142" s="75"/>
      <c r="ID142" s="75"/>
      <c r="IE142" s="75"/>
      <c r="IF142" s="75"/>
      <c r="IG142" s="75"/>
      <c r="IH142" s="75"/>
      <c r="II142" s="75"/>
      <c r="IJ142" s="75"/>
      <c r="IK142" s="75"/>
      <c r="IL142" s="75"/>
      <c r="IM142" s="75"/>
      <c r="IN142" s="75"/>
      <c r="IO142" s="75"/>
      <c r="IP142" s="75"/>
      <c r="IQ142" s="75"/>
      <c r="IR142" s="75"/>
      <c r="IS142" s="75"/>
      <c r="IT142" s="75"/>
      <c r="IU142" s="75"/>
      <c r="IV142" s="75"/>
    </row>
    <row r="143" spans="1:256" s="7" customFormat="1" ht="24.75" customHeight="1" thickBot="1">
      <c r="A143" s="9" t="s">
        <v>116</v>
      </c>
      <c r="B143" s="35" t="s">
        <v>9</v>
      </c>
      <c r="C143" s="8"/>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c r="FW143" s="32"/>
      <c r="FX143" s="32"/>
      <c r="FY143" s="32"/>
      <c r="FZ143" s="32"/>
      <c r="GA143" s="32"/>
      <c r="GB143" s="32"/>
      <c r="GC143" s="32"/>
      <c r="GD143" s="32"/>
      <c r="GE143" s="32"/>
      <c r="GF143" s="32"/>
      <c r="GG143" s="32"/>
      <c r="GH143" s="32"/>
      <c r="GI143" s="32"/>
      <c r="GJ143" s="32"/>
      <c r="GK143" s="32"/>
      <c r="GL143" s="32"/>
      <c r="GM143" s="32"/>
      <c r="GN143" s="32"/>
      <c r="GO143" s="32"/>
      <c r="GP143" s="32"/>
      <c r="GQ143" s="32"/>
      <c r="GR143" s="32"/>
      <c r="GS143" s="32"/>
      <c r="GT143" s="32"/>
      <c r="GU143" s="32"/>
      <c r="GV143" s="11">
        <f>COUNTA(D143:GU143)</f>
        <v>0</v>
      </c>
      <c r="GW143" s="13" t="s">
        <v>126</v>
      </c>
      <c r="GX143" s="13" t="s">
        <v>124</v>
      </c>
      <c r="GY143" s="13" t="s">
        <v>125</v>
      </c>
      <c r="GZ143" s="56" t="s">
        <v>126</v>
      </c>
      <c r="HA143" s="56" t="s">
        <v>124</v>
      </c>
      <c r="HB143" s="56" t="s">
        <v>125</v>
      </c>
      <c r="HC143" s="1"/>
      <c r="HD143" s="1"/>
      <c r="HE143" s="1"/>
      <c r="HF143" s="75"/>
      <c r="HG143" s="75"/>
      <c r="HH143" s="75"/>
      <c r="HI143" s="75"/>
      <c r="HJ143" s="75"/>
      <c r="HK143" s="75"/>
      <c r="HL143" s="75"/>
      <c r="HM143" s="75"/>
      <c r="HN143" s="75"/>
      <c r="HO143" s="75"/>
      <c r="HP143" s="75"/>
      <c r="HQ143" s="75"/>
      <c r="HR143" s="75"/>
      <c r="HS143" s="75"/>
      <c r="HT143" s="75"/>
      <c r="HU143" s="75"/>
      <c r="HV143" s="75"/>
      <c r="HW143" s="75"/>
      <c r="HX143" s="75"/>
      <c r="HY143" s="75"/>
      <c r="HZ143" s="75"/>
      <c r="IA143" s="75"/>
      <c r="IB143" s="75"/>
      <c r="IC143" s="75"/>
      <c r="ID143" s="75"/>
      <c r="IE143" s="75"/>
      <c r="IF143" s="75"/>
      <c r="IG143" s="75"/>
      <c r="IH143" s="75"/>
      <c r="II143" s="75"/>
      <c r="IJ143" s="75"/>
      <c r="IK143" s="75"/>
      <c r="IL143" s="75"/>
      <c r="IM143" s="75"/>
      <c r="IN143" s="75"/>
      <c r="IO143" s="75"/>
      <c r="IP143" s="75"/>
      <c r="IQ143" s="75"/>
      <c r="IR143" s="75"/>
      <c r="IS143" s="75"/>
      <c r="IT143" s="75"/>
      <c r="IU143" s="75"/>
      <c r="IV143" s="75"/>
    </row>
    <row r="144" spans="1:256" s="1" customFormat="1" ht="24.75" customHeight="1" thickBot="1">
      <c r="A144" s="28" t="s">
        <v>140</v>
      </c>
      <c r="B144" s="34" t="s">
        <v>92</v>
      </c>
      <c r="C144" s="83">
        <v>3</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11">
        <f>COUNTA(D144:GU144)</f>
        <v>0</v>
      </c>
      <c r="GW144" s="15">
        <f>COUNTIF($D144:$GU144,1)</f>
        <v>0</v>
      </c>
      <c r="GX144" s="16">
        <f>COUNTIF($D144:$GU144,2)</f>
        <v>0</v>
      </c>
      <c r="GY144" s="16">
        <f>COUNTIF($D144:$GU144,3)</f>
        <v>0</v>
      </c>
      <c r="GZ144" s="55" t="str">
        <f>IF(GW144=0,"0%",(GW144/$A$2))</f>
        <v>0%</v>
      </c>
      <c r="HA144" s="55" t="str">
        <f>IF(GX144=0,"0%",(GX144/$A$2))</f>
        <v>0%</v>
      </c>
      <c r="HB144" s="55" t="str">
        <f>IF(GY144=0,"0%",(GY144/$A$2))</f>
        <v>0%</v>
      </c>
      <c r="HF144" s="75"/>
      <c r="HG144" s="75"/>
      <c r="HH144" s="75"/>
      <c r="HI144" s="75"/>
      <c r="HJ144" s="75"/>
      <c r="HK144" s="75"/>
      <c r="HL144" s="75"/>
      <c r="HM144" s="75"/>
      <c r="HN144" s="75"/>
      <c r="HO144" s="75"/>
      <c r="HP144" s="75"/>
      <c r="HQ144" s="75"/>
      <c r="HR144" s="75"/>
      <c r="HS144" s="75"/>
      <c r="HT144" s="75"/>
      <c r="HU144" s="75"/>
      <c r="HV144" s="75"/>
      <c r="HW144" s="75"/>
      <c r="HX144" s="75"/>
      <c r="HY144" s="75"/>
      <c r="HZ144" s="75"/>
      <c r="IA144" s="75"/>
      <c r="IB144" s="75"/>
      <c r="IC144" s="75"/>
      <c r="ID144" s="75"/>
      <c r="IE144" s="75"/>
      <c r="IF144" s="75"/>
      <c r="IG144" s="75"/>
      <c r="IH144" s="75"/>
      <c r="II144" s="75"/>
      <c r="IJ144" s="75"/>
      <c r="IK144" s="75"/>
      <c r="IL144" s="75"/>
      <c r="IM144" s="75"/>
      <c r="IN144" s="75"/>
      <c r="IO144" s="75"/>
      <c r="IP144" s="75"/>
      <c r="IQ144" s="75"/>
      <c r="IR144" s="75"/>
      <c r="IS144" s="75"/>
      <c r="IT144" s="75"/>
      <c r="IU144" s="75"/>
      <c r="IV144" s="75"/>
    </row>
    <row r="145" spans="1:256" s="7" customFormat="1" ht="24.75" customHeight="1">
      <c r="A145" s="9" t="s">
        <v>116</v>
      </c>
      <c r="B145" s="35" t="s">
        <v>9</v>
      </c>
      <c r="C145" s="8" t="s">
        <v>195</v>
      </c>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32"/>
      <c r="EK145" s="32"/>
      <c r="EL145" s="32"/>
      <c r="EM145" s="32"/>
      <c r="EN145" s="32"/>
      <c r="EO145" s="32"/>
      <c r="EP145" s="32"/>
      <c r="EQ145" s="32"/>
      <c r="ER145" s="32"/>
      <c r="ES145" s="32"/>
      <c r="ET145" s="32"/>
      <c r="EU145" s="32"/>
      <c r="EV145" s="32"/>
      <c r="EW145" s="32"/>
      <c r="EX145" s="32"/>
      <c r="EY145" s="32"/>
      <c r="EZ145" s="32"/>
      <c r="FA145" s="32"/>
      <c r="FB145" s="32"/>
      <c r="FC145" s="32"/>
      <c r="FD145" s="32"/>
      <c r="FE145" s="32"/>
      <c r="FF145" s="32"/>
      <c r="FG145" s="32"/>
      <c r="FH145" s="32"/>
      <c r="FI145" s="32"/>
      <c r="FJ145" s="32"/>
      <c r="FK145" s="32"/>
      <c r="FL145" s="32"/>
      <c r="FM145" s="32"/>
      <c r="FN145" s="32"/>
      <c r="FO145" s="32"/>
      <c r="FP145" s="32"/>
      <c r="FQ145" s="32"/>
      <c r="FR145" s="32"/>
      <c r="FS145" s="32"/>
      <c r="FT145" s="32"/>
      <c r="FU145" s="32"/>
      <c r="FV145" s="32"/>
      <c r="FW145" s="32"/>
      <c r="FX145" s="32"/>
      <c r="FY145" s="32"/>
      <c r="FZ145" s="32"/>
      <c r="GA145" s="32"/>
      <c r="GB145" s="32"/>
      <c r="GC145" s="32"/>
      <c r="GD145" s="32"/>
      <c r="GE145" s="32"/>
      <c r="GF145" s="32"/>
      <c r="GG145" s="32"/>
      <c r="GH145" s="32"/>
      <c r="GI145" s="32"/>
      <c r="GJ145" s="32"/>
      <c r="GK145" s="32"/>
      <c r="GL145" s="32"/>
      <c r="GM145" s="32"/>
      <c r="GN145" s="32"/>
      <c r="GO145" s="32"/>
      <c r="GP145" s="32"/>
      <c r="GQ145" s="32"/>
      <c r="GR145" s="32"/>
      <c r="GS145" s="32"/>
      <c r="GT145" s="32"/>
      <c r="GU145" s="32"/>
      <c r="GV145" s="11">
        <f>COUNTA(D145:GU145)</f>
        <v>0</v>
      </c>
      <c r="GW145" s="1"/>
      <c r="GX145" s="1"/>
      <c r="GY145" s="1"/>
      <c r="GZ145" s="57"/>
      <c r="HA145" s="57"/>
      <c r="HB145" s="57"/>
      <c r="HC145" s="1"/>
      <c r="HD145" s="1"/>
      <c r="HE145" s="1"/>
      <c r="HF145" s="75"/>
      <c r="HG145" s="75"/>
      <c r="HH145" s="75"/>
      <c r="HI145" s="75"/>
      <c r="HJ145" s="75"/>
      <c r="HK145" s="75"/>
      <c r="HL145" s="75"/>
      <c r="HM145" s="75"/>
      <c r="HN145" s="75"/>
      <c r="HO145" s="75"/>
      <c r="HP145" s="75"/>
      <c r="HQ145" s="75"/>
      <c r="HR145" s="75"/>
      <c r="HS145" s="75"/>
      <c r="HT145" s="75"/>
      <c r="HU145" s="75"/>
      <c r="HV145" s="75"/>
      <c r="HW145" s="75"/>
      <c r="HX145" s="75"/>
      <c r="HY145" s="75"/>
      <c r="HZ145" s="75"/>
      <c r="IA145" s="75"/>
      <c r="IB145" s="75"/>
      <c r="IC145" s="75"/>
      <c r="ID145" s="75"/>
      <c r="IE145" s="75"/>
      <c r="IF145" s="75"/>
      <c r="IG145" s="75"/>
      <c r="IH145" s="75"/>
      <c r="II145" s="75"/>
      <c r="IJ145" s="75"/>
      <c r="IK145" s="75"/>
      <c r="IL145" s="75"/>
      <c r="IM145" s="75"/>
      <c r="IN145" s="75"/>
      <c r="IO145" s="75"/>
      <c r="IP145" s="75"/>
      <c r="IQ145" s="75"/>
      <c r="IR145" s="75"/>
      <c r="IS145" s="75"/>
      <c r="IT145" s="75"/>
      <c r="IU145" s="75"/>
      <c r="IV145" s="75"/>
    </row>
    <row r="146" spans="1:256" s="1" customFormat="1" ht="24.75" customHeight="1" thickBot="1">
      <c r="A146" s="94" t="s">
        <v>72</v>
      </c>
      <c r="B146" s="94"/>
      <c r="C146" s="8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19"/>
      <c r="GZ146" s="57"/>
      <c r="HA146" s="57"/>
      <c r="HB146" s="57"/>
      <c r="HF146" s="75"/>
      <c r="HG146" s="75"/>
      <c r="HH146" s="75"/>
      <c r="HI146" s="75"/>
      <c r="HJ146" s="75"/>
      <c r="HK146" s="75"/>
      <c r="HL146" s="75"/>
      <c r="HM146" s="75"/>
      <c r="HN146" s="75"/>
      <c r="HO146" s="75"/>
      <c r="HP146" s="75"/>
      <c r="HQ146" s="75"/>
      <c r="HR146" s="75"/>
      <c r="HS146" s="75"/>
      <c r="HT146" s="75"/>
      <c r="HU146" s="75"/>
      <c r="HV146" s="75"/>
      <c r="HW146" s="75"/>
      <c r="HX146" s="75"/>
      <c r="HY146" s="75"/>
      <c r="HZ146" s="75"/>
      <c r="IA146" s="75"/>
      <c r="IB146" s="75"/>
      <c r="IC146" s="75"/>
      <c r="ID146" s="75"/>
      <c r="IE146" s="75"/>
      <c r="IF146" s="75"/>
      <c r="IG146" s="75"/>
      <c r="IH146" s="75"/>
      <c r="II146" s="75"/>
      <c r="IJ146" s="75"/>
      <c r="IK146" s="75"/>
      <c r="IL146" s="75"/>
      <c r="IM146" s="75"/>
      <c r="IN146" s="75"/>
      <c r="IO146" s="75"/>
      <c r="IP146" s="75"/>
      <c r="IQ146" s="75"/>
      <c r="IR146" s="75"/>
      <c r="IS146" s="75"/>
      <c r="IT146" s="75"/>
      <c r="IU146" s="75"/>
      <c r="IV146" s="75"/>
    </row>
    <row r="147" spans="1:256" s="1" customFormat="1" ht="24.75" customHeight="1" thickBot="1">
      <c r="A147" s="90" t="s">
        <v>143</v>
      </c>
      <c r="B147" s="34" t="s">
        <v>42</v>
      </c>
      <c r="C147" s="83">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29"/>
      <c r="FW147" s="29"/>
      <c r="FX147" s="29"/>
      <c r="FY147" s="29"/>
      <c r="FZ147" s="29"/>
      <c r="GA147" s="29"/>
      <c r="GB147" s="29"/>
      <c r="GC147" s="29"/>
      <c r="GD147" s="29"/>
      <c r="GE147" s="29"/>
      <c r="GF147" s="29"/>
      <c r="GG147" s="29"/>
      <c r="GH147" s="29"/>
      <c r="GI147" s="29"/>
      <c r="GJ147" s="29"/>
      <c r="GK147" s="29"/>
      <c r="GL147" s="29"/>
      <c r="GM147" s="29"/>
      <c r="GN147" s="29"/>
      <c r="GO147" s="29"/>
      <c r="GP147" s="29"/>
      <c r="GQ147" s="29"/>
      <c r="GR147" s="29"/>
      <c r="GS147" s="29"/>
      <c r="GT147" s="29"/>
      <c r="GU147" s="29"/>
      <c r="GV147" s="11">
        <f>COUNTA(D147:GU147)</f>
        <v>0</v>
      </c>
      <c r="GW147" s="15">
        <f aca="true" t="shared" si="23" ref="GW147:GW152">COUNTIF($D147:$GU147,1)</f>
        <v>0</v>
      </c>
      <c r="GX147" s="17">
        <f aca="true" t="shared" si="24" ref="GX147:GX152">IF($A$2=0,"0%",(GW147/$A$2))</f>
        <v>0</v>
      </c>
      <c r="GZ147" s="57"/>
      <c r="HA147" s="57"/>
      <c r="HB147" s="57"/>
      <c r="HF147" s="75"/>
      <c r="HG147" s="75"/>
      <c r="HH147" s="75"/>
      <c r="HI147" s="75"/>
      <c r="HJ147" s="75"/>
      <c r="HK147" s="75"/>
      <c r="HL147" s="75"/>
      <c r="HM147" s="75"/>
      <c r="HN147" s="75"/>
      <c r="HO147" s="75"/>
      <c r="HP147" s="75"/>
      <c r="HQ147" s="75"/>
      <c r="HR147" s="75"/>
      <c r="HS147" s="75"/>
      <c r="HT147" s="75"/>
      <c r="HU147" s="75"/>
      <c r="HV147" s="75"/>
      <c r="HW147" s="75"/>
      <c r="HX147" s="75"/>
      <c r="HY147" s="75"/>
      <c r="HZ147" s="75"/>
      <c r="IA147" s="75"/>
      <c r="IB147" s="75"/>
      <c r="IC147" s="75"/>
      <c r="ID147" s="75"/>
      <c r="IE147" s="75"/>
      <c r="IF147" s="75"/>
      <c r="IG147" s="75"/>
      <c r="IH147" s="75"/>
      <c r="II147" s="75"/>
      <c r="IJ147" s="75"/>
      <c r="IK147" s="75"/>
      <c r="IL147" s="75"/>
      <c r="IM147" s="75"/>
      <c r="IN147" s="75"/>
      <c r="IO147" s="75"/>
      <c r="IP147" s="75"/>
      <c r="IQ147" s="75"/>
      <c r="IR147" s="75"/>
      <c r="IS147" s="75"/>
      <c r="IT147" s="75"/>
      <c r="IU147" s="75"/>
      <c r="IV147" s="75"/>
    </row>
    <row r="148" spans="1:256" s="1" customFormat="1" ht="24.75" customHeight="1" thickBot="1">
      <c r="A148" s="90"/>
      <c r="B148" s="34" t="s">
        <v>22</v>
      </c>
      <c r="C148" s="83">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29"/>
      <c r="GV148" s="11">
        <f>COUNTA(D148:GU148)</f>
        <v>0</v>
      </c>
      <c r="GW148" s="15">
        <f t="shared" si="23"/>
        <v>0</v>
      </c>
      <c r="GX148" s="17">
        <f t="shared" si="24"/>
        <v>0</v>
      </c>
      <c r="GZ148" s="57"/>
      <c r="HA148" s="57"/>
      <c r="HB148" s="57"/>
      <c r="HF148" s="75"/>
      <c r="HG148" s="75"/>
      <c r="HH148" s="75"/>
      <c r="HI148" s="75"/>
      <c r="HJ148" s="75"/>
      <c r="HK148" s="75"/>
      <c r="HL148" s="75"/>
      <c r="HM148" s="75"/>
      <c r="HN148" s="75"/>
      <c r="HO148" s="75"/>
      <c r="HP148" s="75"/>
      <c r="HQ148" s="75"/>
      <c r="HR148" s="75"/>
      <c r="HS148" s="75"/>
      <c r="HT148" s="75"/>
      <c r="HU148" s="75"/>
      <c r="HV148" s="75"/>
      <c r="HW148" s="75"/>
      <c r="HX148" s="75"/>
      <c r="HY148" s="75"/>
      <c r="HZ148" s="75"/>
      <c r="IA148" s="75"/>
      <c r="IB148" s="75"/>
      <c r="IC148" s="75"/>
      <c r="ID148" s="75"/>
      <c r="IE148" s="75"/>
      <c r="IF148" s="75"/>
      <c r="IG148" s="75"/>
      <c r="IH148" s="75"/>
      <c r="II148" s="75"/>
      <c r="IJ148" s="75"/>
      <c r="IK148" s="75"/>
      <c r="IL148" s="75"/>
      <c r="IM148" s="75"/>
      <c r="IN148" s="75"/>
      <c r="IO148" s="75"/>
      <c r="IP148" s="75"/>
      <c r="IQ148" s="75"/>
      <c r="IR148" s="75"/>
      <c r="IS148" s="75"/>
      <c r="IT148" s="75"/>
      <c r="IU148" s="75"/>
      <c r="IV148" s="75"/>
    </row>
    <row r="149" spans="1:256" s="1" customFormat="1" ht="24.75" customHeight="1" thickBot="1">
      <c r="A149" s="90"/>
      <c r="B149" s="34" t="s">
        <v>43</v>
      </c>
      <c r="C149" s="83">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29"/>
      <c r="GV149" s="11">
        <f>COUNTA(D149:GU149)</f>
        <v>0</v>
      </c>
      <c r="GW149" s="15">
        <f t="shared" si="23"/>
        <v>0</v>
      </c>
      <c r="GX149" s="17">
        <f t="shared" si="24"/>
        <v>0</v>
      </c>
      <c r="GZ149" s="57"/>
      <c r="HA149" s="57"/>
      <c r="HB149" s="57"/>
      <c r="HF149" s="75"/>
      <c r="HG149" s="75"/>
      <c r="HH149" s="75"/>
      <c r="HI149" s="75"/>
      <c r="HJ149" s="75"/>
      <c r="HK149" s="75"/>
      <c r="HL149" s="75"/>
      <c r="HM149" s="75"/>
      <c r="HN149" s="75"/>
      <c r="HO149" s="75"/>
      <c r="HP149" s="75"/>
      <c r="HQ149" s="75"/>
      <c r="HR149" s="75"/>
      <c r="HS149" s="75"/>
      <c r="HT149" s="75"/>
      <c r="HU149" s="75"/>
      <c r="HV149" s="75"/>
      <c r="HW149" s="75"/>
      <c r="HX149" s="75"/>
      <c r="HY149" s="75"/>
      <c r="HZ149" s="75"/>
      <c r="IA149" s="75"/>
      <c r="IB149" s="75"/>
      <c r="IC149" s="75"/>
      <c r="ID149" s="75"/>
      <c r="IE149" s="75"/>
      <c r="IF149" s="75"/>
      <c r="IG149" s="75"/>
      <c r="IH149" s="75"/>
      <c r="II149" s="75"/>
      <c r="IJ149" s="75"/>
      <c r="IK149" s="75"/>
      <c r="IL149" s="75"/>
      <c r="IM149" s="75"/>
      <c r="IN149" s="75"/>
      <c r="IO149" s="75"/>
      <c r="IP149" s="75"/>
      <c r="IQ149" s="75"/>
      <c r="IR149" s="75"/>
      <c r="IS149" s="75"/>
      <c r="IT149" s="75"/>
      <c r="IU149" s="75"/>
      <c r="IV149" s="75"/>
    </row>
    <row r="150" spans="1:256" s="1" customFormat="1" ht="24.75" customHeight="1" thickBot="1">
      <c r="A150" s="90"/>
      <c r="B150" s="34" t="s">
        <v>44</v>
      </c>
      <c r="C150" s="83"/>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29"/>
      <c r="FW150" s="29"/>
      <c r="FX150" s="29"/>
      <c r="FY150" s="29"/>
      <c r="FZ150" s="29"/>
      <c r="GA150" s="29"/>
      <c r="GB150" s="29"/>
      <c r="GC150" s="29"/>
      <c r="GD150" s="29"/>
      <c r="GE150" s="29"/>
      <c r="GF150" s="29"/>
      <c r="GG150" s="29"/>
      <c r="GH150" s="29"/>
      <c r="GI150" s="29"/>
      <c r="GJ150" s="29"/>
      <c r="GK150" s="29"/>
      <c r="GL150" s="29"/>
      <c r="GM150" s="29"/>
      <c r="GN150" s="29"/>
      <c r="GO150" s="29"/>
      <c r="GP150" s="29"/>
      <c r="GQ150" s="29"/>
      <c r="GR150" s="29"/>
      <c r="GS150" s="29"/>
      <c r="GT150" s="29"/>
      <c r="GU150" s="29"/>
      <c r="GV150" s="11">
        <f>COUNTA(D150:GU150)</f>
        <v>0</v>
      </c>
      <c r="GW150" s="15">
        <f t="shared" si="23"/>
        <v>0</v>
      </c>
      <c r="GX150" s="17">
        <f t="shared" si="24"/>
        <v>0</v>
      </c>
      <c r="GZ150" s="57"/>
      <c r="HA150" s="57"/>
      <c r="HB150" s="57"/>
      <c r="HF150" s="75"/>
      <c r="HG150" s="75"/>
      <c r="HH150" s="75"/>
      <c r="HI150" s="75"/>
      <c r="HJ150" s="75"/>
      <c r="HK150" s="75"/>
      <c r="HL150" s="75"/>
      <c r="HM150" s="75"/>
      <c r="HN150" s="75"/>
      <c r="HO150" s="75"/>
      <c r="HP150" s="75"/>
      <c r="HQ150" s="75"/>
      <c r="HR150" s="75"/>
      <c r="HS150" s="75"/>
      <c r="HT150" s="75"/>
      <c r="HU150" s="75"/>
      <c r="HV150" s="75"/>
      <c r="HW150" s="75"/>
      <c r="HX150" s="75"/>
      <c r="HY150" s="75"/>
      <c r="HZ150" s="75"/>
      <c r="IA150" s="75"/>
      <c r="IB150" s="75"/>
      <c r="IC150" s="75"/>
      <c r="ID150" s="75"/>
      <c r="IE150" s="75"/>
      <c r="IF150" s="75"/>
      <c r="IG150" s="75"/>
      <c r="IH150" s="75"/>
      <c r="II150" s="75"/>
      <c r="IJ150" s="75"/>
      <c r="IK150" s="75"/>
      <c r="IL150" s="75"/>
      <c r="IM150" s="75"/>
      <c r="IN150" s="75"/>
      <c r="IO150" s="75"/>
      <c r="IP150" s="75"/>
      <c r="IQ150" s="75"/>
      <c r="IR150" s="75"/>
      <c r="IS150" s="75"/>
      <c r="IT150" s="75"/>
      <c r="IU150" s="75"/>
      <c r="IV150" s="75"/>
    </row>
    <row r="151" spans="1:256" s="1" customFormat="1" ht="24.75" customHeight="1" thickBot="1">
      <c r="A151" s="90"/>
      <c r="B151" s="34" t="s">
        <v>45</v>
      </c>
      <c r="C151" s="83">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29"/>
      <c r="GV151" s="11">
        <f>COUNTA(D151:GU151)</f>
        <v>0</v>
      </c>
      <c r="GW151" s="15">
        <f t="shared" si="23"/>
        <v>0</v>
      </c>
      <c r="GX151" s="17">
        <f t="shared" si="24"/>
        <v>0</v>
      </c>
      <c r="GZ151" s="57"/>
      <c r="HA151" s="57"/>
      <c r="HB151" s="57"/>
      <c r="HF151" s="75"/>
      <c r="HG151" s="75"/>
      <c r="HH151" s="75"/>
      <c r="HI151" s="75"/>
      <c r="HJ151" s="75"/>
      <c r="HK151" s="75"/>
      <c r="HL151" s="75"/>
      <c r="HM151" s="75"/>
      <c r="HN151" s="75"/>
      <c r="HO151" s="75"/>
      <c r="HP151" s="75"/>
      <c r="HQ151" s="75"/>
      <c r="HR151" s="75"/>
      <c r="HS151" s="75"/>
      <c r="HT151" s="75"/>
      <c r="HU151" s="75"/>
      <c r="HV151" s="75"/>
      <c r="HW151" s="75"/>
      <c r="HX151" s="75"/>
      <c r="HY151" s="75"/>
      <c r="HZ151" s="75"/>
      <c r="IA151" s="75"/>
      <c r="IB151" s="75"/>
      <c r="IC151" s="75"/>
      <c r="ID151" s="75"/>
      <c r="IE151" s="75"/>
      <c r="IF151" s="75"/>
      <c r="IG151" s="75"/>
      <c r="IH151" s="75"/>
      <c r="II151" s="75"/>
      <c r="IJ151" s="75"/>
      <c r="IK151" s="75"/>
      <c r="IL151" s="75"/>
      <c r="IM151" s="75"/>
      <c r="IN151" s="75"/>
      <c r="IO151" s="75"/>
      <c r="IP151" s="75"/>
      <c r="IQ151" s="75"/>
      <c r="IR151" s="75"/>
      <c r="IS151" s="75"/>
      <c r="IT151" s="75"/>
      <c r="IU151" s="75"/>
      <c r="IV151" s="75"/>
    </row>
    <row r="152" spans="1:256" s="1" customFormat="1" ht="24.75" customHeight="1" thickBot="1">
      <c r="A152" s="90"/>
      <c r="B152" s="34" t="s">
        <v>46</v>
      </c>
      <c r="C152" s="83">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29"/>
      <c r="FW152" s="29"/>
      <c r="FX152" s="29"/>
      <c r="FY152" s="29"/>
      <c r="FZ152" s="29"/>
      <c r="GA152" s="29"/>
      <c r="GB152" s="29"/>
      <c r="GC152" s="29"/>
      <c r="GD152" s="29"/>
      <c r="GE152" s="29"/>
      <c r="GF152" s="29"/>
      <c r="GG152" s="29"/>
      <c r="GH152" s="29"/>
      <c r="GI152" s="29"/>
      <c r="GJ152" s="29"/>
      <c r="GK152" s="29"/>
      <c r="GL152" s="29"/>
      <c r="GM152" s="29"/>
      <c r="GN152" s="29"/>
      <c r="GO152" s="29"/>
      <c r="GP152" s="29"/>
      <c r="GQ152" s="29"/>
      <c r="GR152" s="29"/>
      <c r="GS152" s="29"/>
      <c r="GT152" s="29"/>
      <c r="GU152" s="29"/>
      <c r="GV152" s="11">
        <f>COUNTA(D152:GU152)</f>
        <v>0</v>
      </c>
      <c r="GW152" s="15">
        <f t="shared" si="23"/>
        <v>0</v>
      </c>
      <c r="GX152" s="17">
        <f t="shared" si="24"/>
        <v>0</v>
      </c>
      <c r="GZ152" s="57"/>
      <c r="HA152" s="57"/>
      <c r="HB152" s="57"/>
      <c r="HF152" s="75"/>
      <c r="HG152" s="75"/>
      <c r="HH152" s="75"/>
      <c r="HI152" s="75"/>
      <c r="HJ152" s="75"/>
      <c r="HK152" s="75"/>
      <c r="HL152" s="75"/>
      <c r="HM152" s="75"/>
      <c r="HN152" s="75"/>
      <c r="HO152" s="75"/>
      <c r="HP152" s="75"/>
      <c r="HQ152" s="75"/>
      <c r="HR152" s="75"/>
      <c r="HS152" s="75"/>
      <c r="HT152" s="75"/>
      <c r="HU152" s="75"/>
      <c r="HV152" s="75"/>
      <c r="HW152" s="75"/>
      <c r="HX152" s="75"/>
      <c r="HY152" s="75"/>
      <c r="HZ152" s="75"/>
      <c r="IA152" s="75"/>
      <c r="IB152" s="75"/>
      <c r="IC152" s="75"/>
      <c r="ID152" s="75"/>
      <c r="IE152" s="75"/>
      <c r="IF152" s="75"/>
      <c r="IG152" s="75"/>
      <c r="IH152" s="75"/>
      <c r="II152" s="75"/>
      <c r="IJ152" s="75"/>
      <c r="IK152" s="75"/>
      <c r="IL152" s="75"/>
      <c r="IM152" s="75"/>
      <c r="IN152" s="75"/>
      <c r="IO152" s="75"/>
      <c r="IP152" s="75"/>
      <c r="IQ152" s="75"/>
      <c r="IR152" s="75"/>
      <c r="IS152" s="75"/>
      <c r="IT152" s="75"/>
      <c r="IU152" s="75"/>
      <c r="IV152" s="75"/>
    </row>
    <row r="153" spans="1:256" s="1" customFormat="1" ht="24.75" customHeight="1" thickBot="1">
      <c r="A153" s="94" t="s">
        <v>103</v>
      </c>
      <c r="B153" s="94"/>
      <c r="C153" s="8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19"/>
      <c r="GW153" s="13" t="s">
        <v>126</v>
      </c>
      <c r="GX153" s="13" t="s">
        <v>124</v>
      </c>
      <c r="GY153" s="13" t="s">
        <v>125</v>
      </c>
      <c r="GZ153" s="56" t="s">
        <v>126</v>
      </c>
      <c r="HA153" s="56" t="s">
        <v>124</v>
      </c>
      <c r="HB153" s="56" t="s">
        <v>125</v>
      </c>
      <c r="HF153" s="75"/>
      <c r="HG153" s="75"/>
      <c r="HH153" s="75"/>
      <c r="HI153" s="75"/>
      <c r="HJ153" s="75"/>
      <c r="HK153" s="75"/>
      <c r="HL153" s="75"/>
      <c r="HM153" s="75"/>
      <c r="HN153" s="75"/>
      <c r="HO153" s="75"/>
      <c r="HP153" s="75"/>
      <c r="HQ153" s="75"/>
      <c r="HR153" s="75"/>
      <c r="HS153" s="75"/>
      <c r="HT153" s="75"/>
      <c r="HU153" s="75"/>
      <c r="HV153" s="75"/>
      <c r="HW153" s="75"/>
      <c r="HX153" s="75"/>
      <c r="HY153" s="75"/>
      <c r="HZ153" s="75"/>
      <c r="IA153" s="75"/>
      <c r="IB153" s="75"/>
      <c r="IC153" s="75"/>
      <c r="ID153" s="75"/>
      <c r="IE153" s="75"/>
      <c r="IF153" s="75"/>
      <c r="IG153" s="75"/>
      <c r="IH153" s="75"/>
      <c r="II153" s="75"/>
      <c r="IJ153" s="75"/>
      <c r="IK153" s="75"/>
      <c r="IL153" s="75"/>
      <c r="IM153" s="75"/>
      <c r="IN153" s="75"/>
      <c r="IO153" s="75"/>
      <c r="IP153" s="75"/>
      <c r="IQ153" s="75"/>
      <c r="IR153" s="75"/>
      <c r="IS153" s="75"/>
      <c r="IT153" s="75"/>
      <c r="IU153" s="75"/>
      <c r="IV153" s="75"/>
    </row>
    <row r="154" spans="1:256" s="1" customFormat="1" ht="24.75" customHeight="1" thickBot="1">
      <c r="A154" s="28" t="s">
        <v>140</v>
      </c>
      <c r="B154" s="36" t="s">
        <v>106</v>
      </c>
      <c r="C154" s="83">
        <v>1</v>
      </c>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29"/>
      <c r="GV154" s="11">
        <f>COUNTA(D154:GU154)</f>
        <v>0</v>
      </c>
      <c r="GW154" s="15">
        <f>COUNTIF($D154:$GU154,1)</f>
        <v>0</v>
      </c>
      <c r="GX154" s="16">
        <f>COUNTIF($D154:$GU154,2)</f>
        <v>0</v>
      </c>
      <c r="GY154" s="16">
        <f>COUNTIF($D154:$GU154,3)</f>
        <v>0</v>
      </c>
      <c r="GZ154" s="55" t="str">
        <f>IF(GW154=0,"0%",(GW154/$A$2))</f>
        <v>0%</v>
      </c>
      <c r="HA154" s="55" t="str">
        <f>IF(GX154=0,"0%",(GX154/$A$2))</f>
        <v>0%</v>
      </c>
      <c r="HB154" s="55" t="str">
        <f>IF(GY154=0,"0%",(GY154/$A$2))</f>
        <v>0%</v>
      </c>
      <c r="HF154" s="75"/>
      <c r="HG154" s="75"/>
      <c r="HH154" s="75"/>
      <c r="HI154" s="75"/>
      <c r="HJ154" s="75"/>
      <c r="HK154" s="75"/>
      <c r="HL154" s="75"/>
      <c r="HM154" s="75"/>
      <c r="HN154" s="75"/>
      <c r="HO154" s="75"/>
      <c r="HP154" s="75"/>
      <c r="HQ154" s="75"/>
      <c r="HR154" s="75"/>
      <c r="HS154" s="75"/>
      <c r="HT154" s="75"/>
      <c r="HU154" s="75"/>
      <c r="HV154" s="75"/>
      <c r="HW154" s="75"/>
      <c r="HX154" s="75"/>
      <c r="HY154" s="75"/>
      <c r="HZ154" s="75"/>
      <c r="IA154" s="75"/>
      <c r="IB154" s="75"/>
      <c r="IC154" s="75"/>
      <c r="ID154" s="75"/>
      <c r="IE154" s="75"/>
      <c r="IF154" s="75"/>
      <c r="IG154" s="75"/>
      <c r="IH154" s="75"/>
      <c r="II154" s="75"/>
      <c r="IJ154" s="75"/>
      <c r="IK154" s="75"/>
      <c r="IL154" s="75"/>
      <c r="IM154" s="75"/>
      <c r="IN154" s="75"/>
      <c r="IO154" s="75"/>
      <c r="IP154" s="75"/>
      <c r="IQ154" s="75"/>
      <c r="IR154" s="75"/>
      <c r="IS154" s="75"/>
      <c r="IT154" s="75"/>
      <c r="IU154" s="75"/>
      <c r="IV154" s="75"/>
    </row>
    <row r="155" spans="1:256" s="7" customFormat="1" ht="24.75" customHeight="1" thickBot="1">
      <c r="A155" s="9" t="s">
        <v>116</v>
      </c>
      <c r="B155" s="35" t="s">
        <v>9</v>
      </c>
      <c r="C155" s="8"/>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c r="GA155" s="32"/>
      <c r="GB155" s="32"/>
      <c r="GC155" s="32"/>
      <c r="GD155" s="32"/>
      <c r="GE155" s="32"/>
      <c r="GF155" s="32"/>
      <c r="GG155" s="32"/>
      <c r="GH155" s="32"/>
      <c r="GI155" s="32"/>
      <c r="GJ155" s="32"/>
      <c r="GK155" s="32"/>
      <c r="GL155" s="32"/>
      <c r="GM155" s="32"/>
      <c r="GN155" s="32"/>
      <c r="GO155" s="32"/>
      <c r="GP155" s="32"/>
      <c r="GQ155" s="32"/>
      <c r="GR155" s="32"/>
      <c r="GS155" s="32"/>
      <c r="GT155" s="32"/>
      <c r="GU155" s="32"/>
      <c r="GV155" s="11">
        <f>COUNTA(D155:GU155)</f>
        <v>0</v>
      </c>
      <c r="GW155" s="13" t="s">
        <v>126</v>
      </c>
      <c r="GX155" s="13" t="s">
        <v>124</v>
      </c>
      <c r="GY155" s="13" t="s">
        <v>125</v>
      </c>
      <c r="GZ155" s="56" t="s">
        <v>126</v>
      </c>
      <c r="HA155" s="56" t="s">
        <v>124</v>
      </c>
      <c r="HB155" s="56" t="s">
        <v>125</v>
      </c>
      <c r="HC155" s="1"/>
      <c r="HD155" s="1"/>
      <c r="HE155" s="1"/>
      <c r="HF155" s="75"/>
      <c r="HG155" s="75"/>
      <c r="HH155" s="75"/>
      <c r="HI155" s="75"/>
      <c r="HJ155" s="75"/>
      <c r="HK155" s="75"/>
      <c r="HL155" s="75"/>
      <c r="HM155" s="75"/>
      <c r="HN155" s="75"/>
      <c r="HO155" s="75"/>
      <c r="HP155" s="75"/>
      <c r="HQ155" s="75"/>
      <c r="HR155" s="75"/>
      <c r="HS155" s="75"/>
      <c r="HT155" s="75"/>
      <c r="HU155" s="75"/>
      <c r="HV155" s="75"/>
      <c r="HW155" s="75"/>
      <c r="HX155" s="75"/>
      <c r="HY155" s="75"/>
      <c r="HZ155" s="75"/>
      <c r="IA155" s="75"/>
      <c r="IB155" s="75"/>
      <c r="IC155" s="75"/>
      <c r="ID155" s="75"/>
      <c r="IE155" s="75"/>
      <c r="IF155" s="75"/>
      <c r="IG155" s="75"/>
      <c r="IH155" s="75"/>
      <c r="II155" s="75"/>
      <c r="IJ155" s="75"/>
      <c r="IK155" s="75"/>
      <c r="IL155" s="75"/>
      <c r="IM155" s="75"/>
      <c r="IN155" s="75"/>
      <c r="IO155" s="75"/>
      <c r="IP155" s="75"/>
      <c r="IQ155" s="75"/>
      <c r="IR155" s="75"/>
      <c r="IS155" s="75"/>
      <c r="IT155" s="75"/>
      <c r="IU155" s="75"/>
      <c r="IV155" s="75"/>
    </row>
    <row r="156" spans="1:256" s="1" customFormat="1" ht="24.75" customHeight="1" thickBot="1">
      <c r="A156" s="28" t="s">
        <v>140</v>
      </c>
      <c r="B156" s="36" t="s">
        <v>38</v>
      </c>
      <c r="C156" s="83">
        <v>1</v>
      </c>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11">
        <f>COUNTA(D156:GU156)</f>
        <v>0</v>
      </c>
      <c r="GW156" s="15">
        <f>COUNTIF($D156:$GU156,1)</f>
        <v>0</v>
      </c>
      <c r="GX156" s="16">
        <f>COUNTIF($D156:$GU156,2)</f>
        <v>0</v>
      </c>
      <c r="GY156" s="16">
        <f>COUNTIF($D156:$GU156,3)</f>
        <v>0</v>
      </c>
      <c r="GZ156" s="55" t="str">
        <f>IF(GW156=0,"0%",(GW156/$A$2))</f>
        <v>0%</v>
      </c>
      <c r="HA156" s="55" t="str">
        <f>IF(GX156=0,"0%",(GX156/$A$2))</f>
        <v>0%</v>
      </c>
      <c r="HB156" s="55" t="str">
        <f>IF(GY156=0,"0%",(GY156/$A$2))</f>
        <v>0%</v>
      </c>
      <c r="HF156" s="75"/>
      <c r="HG156" s="75"/>
      <c r="HH156" s="75"/>
      <c r="HI156" s="75"/>
      <c r="HJ156" s="75"/>
      <c r="HK156" s="75"/>
      <c r="HL156" s="75"/>
      <c r="HM156" s="75"/>
      <c r="HN156" s="75"/>
      <c r="HO156" s="75"/>
      <c r="HP156" s="75"/>
      <c r="HQ156" s="75"/>
      <c r="HR156" s="75"/>
      <c r="HS156" s="75"/>
      <c r="HT156" s="75"/>
      <c r="HU156" s="75"/>
      <c r="HV156" s="75"/>
      <c r="HW156" s="75"/>
      <c r="HX156" s="75"/>
      <c r="HY156" s="75"/>
      <c r="HZ156" s="75"/>
      <c r="IA156" s="75"/>
      <c r="IB156" s="75"/>
      <c r="IC156" s="75"/>
      <c r="ID156" s="75"/>
      <c r="IE156" s="75"/>
      <c r="IF156" s="75"/>
      <c r="IG156" s="75"/>
      <c r="IH156" s="75"/>
      <c r="II156" s="75"/>
      <c r="IJ156" s="75"/>
      <c r="IK156" s="75"/>
      <c r="IL156" s="75"/>
      <c r="IM156" s="75"/>
      <c r="IN156" s="75"/>
      <c r="IO156" s="75"/>
      <c r="IP156" s="75"/>
      <c r="IQ156" s="75"/>
      <c r="IR156" s="75"/>
      <c r="IS156" s="75"/>
      <c r="IT156" s="75"/>
      <c r="IU156" s="75"/>
      <c r="IV156" s="75"/>
    </row>
    <row r="157" spans="1:256" s="7" customFormat="1" ht="24.75" customHeight="1" thickBot="1">
      <c r="A157" s="9" t="s">
        <v>116</v>
      </c>
      <c r="B157" s="35" t="s">
        <v>9</v>
      </c>
      <c r="C157" s="8"/>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32"/>
      <c r="FG157" s="32"/>
      <c r="FH157" s="32"/>
      <c r="FI157" s="32"/>
      <c r="FJ157" s="32"/>
      <c r="FK157" s="32"/>
      <c r="FL157" s="32"/>
      <c r="FM157" s="32"/>
      <c r="FN157" s="32"/>
      <c r="FO157" s="32"/>
      <c r="FP157" s="32"/>
      <c r="FQ157" s="32"/>
      <c r="FR157" s="32"/>
      <c r="FS157" s="32"/>
      <c r="FT157" s="32"/>
      <c r="FU157" s="32"/>
      <c r="FV157" s="32"/>
      <c r="FW157" s="32"/>
      <c r="FX157" s="32"/>
      <c r="FY157" s="32"/>
      <c r="FZ157" s="32"/>
      <c r="GA157" s="32"/>
      <c r="GB157" s="32"/>
      <c r="GC157" s="32"/>
      <c r="GD157" s="32"/>
      <c r="GE157" s="32"/>
      <c r="GF157" s="32"/>
      <c r="GG157" s="32"/>
      <c r="GH157" s="32"/>
      <c r="GI157" s="32"/>
      <c r="GJ157" s="32"/>
      <c r="GK157" s="32"/>
      <c r="GL157" s="32"/>
      <c r="GM157" s="32"/>
      <c r="GN157" s="32"/>
      <c r="GO157" s="32"/>
      <c r="GP157" s="32"/>
      <c r="GQ157" s="32"/>
      <c r="GR157" s="32"/>
      <c r="GS157" s="32"/>
      <c r="GT157" s="32"/>
      <c r="GU157" s="32"/>
      <c r="GV157" s="11">
        <f>COUNTA(D157:GU157)</f>
        <v>0</v>
      </c>
      <c r="GW157" s="13" t="s">
        <v>126</v>
      </c>
      <c r="GX157" s="13" t="s">
        <v>124</v>
      </c>
      <c r="GY157" s="13" t="s">
        <v>125</v>
      </c>
      <c r="GZ157" s="56" t="s">
        <v>126</v>
      </c>
      <c r="HA157" s="56" t="s">
        <v>124</v>
      </c>
      <c r="HB157" s="56" t="s">
        <v>125</v>
      </c>
      <c r="HC157" s="1"/>
      <c r="HD157" s="1"/>
      <c r="HE157" s="1"/>
      <c r="HF157" s="75"/>
      <c r="HG157" s="75"/>
      <c r="HH157" s="75"/>
      <c r="HI157" s="75"/>
      <c r="HJ157" s="75"/>
      <c r="HK157" s="75"/>
      <c r="HL157" s="75"/>
      <c r="HM157" s="75"/>
      <c r="HN157" s="75"/>
      <c r="HO157" s="75"/>
      <c r="HP157" s="75"/>
      <c r="HQ157" s="75"/>
      <c r="HR157" s="75"/>
      <c r="HS157" s="75"/>
      <c r="HT157" s="75"/>
      <c r="HU157" s="75"/>
      <c r="HV157" s="75"/>
      <c r="HW157" s="75"/>
      <c r="HX157" s="75"/>
      <c r="HY157" s="75"/>
      <c r="HZ157" s="75"/>
      <c r="IA157" s="75"/>
      <c r="IB157" s="75"/>
      <c r="IC157" s="75"/>
      <c r="ID157" s="75"/>
      <c r="IE157" s="75"/>
      <c r="IF157" s="75"/>
      <c r="IG157" s="75"/>
      <c r="IH157" s="75"/>
      <c r="II157" s="75"/>
      <c r="IJ157" s="75"/>
      <c r="IK157" s="75"/>
      <c r="IL157" s="75"/>
      <c r="IM157" s="75"/>
      <c r="IN157" s="75"/>
      <c r="IO157" s="75"/>
      <c r="IP157" s="75"/>
      <c r="IQ157" s="75"/>
      <c r="IR157" s="75"/>
      <c r="IS157" s="75"/>
      <c r="IT157" s="75"/>
      <c r="IU157" s="75"/>
      <c r="IV157" s="75"/>
    </row>
    <row r="158" spans="1:256" s="1" customFormat="1" ht="24.75" customHeight="1" thickBot="1">
      <c r="A158" s="28" t="s">
        <v>140</v>
      </c>
      <c r="B158" s="36" t="s">
        <v>48</v>
      </c>
      <c r="C158" s="83">
        <v>2</v>
      </c>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29"/>
      <c r="FW158" s="29"/>
      <c r="FX158" s="29"/>
      <c r="FY158" s="29"/>
      <c r="FZ158" s="29"/>
      <c r="GA158" s="29"/>
      <c r="GB158" s="29"/>
      <c r="GC158" s="29"/>
      <c r="GD158" s="29"/>
      <c r="GE158" s="29"/>
      <c r="GF158" s="29"/>
      <c r="GG158" s="29"/>
      <c r="GH158" s="29"/>
      <c r="GI158" s="29"/>
      <c r="GJ158" s="29"/>
      <c r="GK158" s="29"/>
      <c r="GL158" s="29"/>
      <c r="GM158" s="29"/>
      <c r="GN158" s="29"/>
      <c r="GO158" s="29"/>
      <c r="GP158" s="29"/>
      <c r="GQ158" s="29"/>
      <c r="GR158" s="29"/>
      <c r="GS158" s="29"/>
      <c r="GT158" s="29"/>
      <c r="GU158" s="29"/>
      <c r="GV158" s="11">
        <f>COUNTA(D158:GU158)</f>
        <v>0</v>
      </c>
      <c r="GW158" s="15">
        <f>COUNTIF($D158:$GU158,1)</f>
        <v>0</v>
      </c>
      <c r="GX158" s="16">
        <f>COUNTIF($D158:$GU158,2)</f>
        <v>0</v>
      </c>
      <c r="GY158" s="16">
        <f>COUNTIF($D158:$GU158,3)</f>
        <v>0</v>
      </c>
      <c r="GZ158" s="55" t="str">
        <f>IF(GW158=0,"0%",(GW158/$A$2))</f>
        <v>0%</v>
      </c>
      <c r="HA158" s="55" t="str">
        <f>IF(GX158=0,"0%",(GX158/$A$2))</f>
        <v>0%</v>
      </c>
      <c r="HB158" s="55" t="str">
        <f>IF(GY158=0,"0%",(GY158/$A$2))</f>
        <v>0%</v>
      </c>
      <c r="HF158" s="75"/>
      <c r="HG158" s="75"/>
      <c r="HH158" s="75"/>
      <c r="HI158" s="75"/>
      <c r="HJ158" s="75"/>
      <c r="HK158" s="75"/>
      <c r="HL158" s="75"/>
      <c r="HM158" s="75"/>
      <c r="HN158" s="75"/>
      <c r="HO158" s="75"/>
      <c r="HP158" s="75"/>
      <c r="HQ158" s="75"/>
      <c r="HR158" s="75"/>
      <c r="HS158" s="75"/>
      <c r="HT158" s="75"/>
      <c r="HU158" s="75"/>
      <c r="HV158" s="75"/>
      <c r="HW158" s="75"/>
      <c r="HX158" s="75"/>
      <c r="HY158" s="75"/>
      <c r="HZ158" s="75"/>
      <c r="IA158" s="75"/>
      <c r="IB158" s="75"/>
      <c r="IC158" s="75"/>
      <c r="ID158" s="75"/>
      <c r="IE158" s="75"/>
      <c r="IF158" s="75"/>
      <c r="IG158" s="75"/>
      <c r="IH158" s="75"/>
      <c r="II158" s="75"/>
      <c r="IJ158" s="75"/>
      <c r="IK158" s="75"/>
      <c r="IL158" s="75"/>
      <c r="IM158" s="75"/>
      <c r="IN158" s="75"/>
      <c r="IO158" s="75"/>
      <c r="IP158" s="75"/>
      <c r="IQ158" s="75"/>
      <c r="IR158" s="75"/>
      <c r="IS158" s="75"/>
      <c r="IT158" s="75"/>
      <c r="IU158" s="75"/>
      <c r="IV158" s="75"/>
    </row>
    <row r="159" spans="1:256" s="7" customFormat="1" ht="24.75" customHeight="1" thickBot="1">
      <c r="A159" s="9" t="s">
        <v>116</v>
      </c>
      <c r="B159" s="35" t="s">
        <v>9</v>
      </c>
      <c r="C159" s="8" t="s">
        <v>196</v>
      </c>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c r="EG159" s="32"/>
      <c r="EH159" s="32"/>
      <c r="EI159" s="32"/>
      <c r="EJ159" s="32"/>
      <c r="EK159" s="32"/>
      <c r="EL159" s="32"/>
      <c r="EM159" s="32"/>
      <c r="EN159" s="32"/>
      <c r="EO159" s="32"/>
      <c r="EP159" s="32"/>
      <c r="EQ159" s="32"/>
      <c r="ER159" s="32"/>
      <c r="ES159" s="32"/>
      <c r="ET159" s="32"/>
      <c r="EU159" s="32"/>
      <c r="EV159" s="32"/>
      <c r="EW159" s="32"/>
      <c r="EX159" s="32"/>
      <c r="EY159" s="32"/>
      <c r="EZ159" s="32"/>
      <c r="FA159" s="32"/>
      <c r="FB159" s="32"/>
      <c r="FC159" s="32"/>
      <c r="FD159" s="32"/>
      <c r="FE159" s="32"/>
      <c r="FF159" s="32"/>
      <c r="FG159" s="32"/>
      <c r="FH159" s="32"/>
      <c r="FI159" s="32"/>
      <c r="FJ159" s="32"/>
      <c r="FK159" s="32"/>
      <c r="FL159" s="32"/>
      <c r="FM159" s="32"/>
      <c r="FN159" s="32"/>
      <c r="FO159" s="32"/>
      <c r="FP159" s="32"/>
      <c r="FQ159" s="32"/>
      <c r="FR159" s="32"/>
      <c r="FS159" s="32"/>
      <c r="FT159" s="32"/>
      <c r="FU159" s="32"/>
      <c r="FV159" s="32"/>
      <c r="FW159" s="32"/>
      <c r="FX159" s="32"/>
      <c r="FY159" s="32"/>
      <c r="FZ159" s="32"/>
      <c r="GA159" s="32"/>
      <c r="GB159" s="32"/>
      <c r="GC159" s="32"/>
      <c r="GD159" s="32"/>
      <c r="GE159" s="32"/>
      <c r="GF159" s="32"/>
      <c r="GG159" s="32"/>
      <c r="GH159" s="32"/>
      <c r="GI159" s="32"/>
      <c r="GJ159" s="32"/>
      <c r="GK159" s="32"/>
      <c r="GL159" s="32"/>
      <c r="GM159" s="32"/>
      <c r="GN159" s="32"/>
      <c r="GO159" s="32"/>
      <c r="GP159" s="32"/>
      <c r="GQ159" s="32"/>
      <c r="GR159" s="32"/>
      <c r="GS159" s="32"/>
      <c r="GT159" s="32"/>
      <c r="GU159" s="32"/>
      <c r="GV159" s="11">
        <f>COUNTA(D159:GU159)</f>
        <v>0</v>
      </c>
      <c r="GW159" s="13" t="s">
        <v>126</v>
      </c>
      <c r="GX159" s="13" t="s">
        <v>124</v>
      </c>
      <c r="GY159" s="13" t="s">
        <v>125</v>
      </c>
      <c r="GZ159" s="56" t="s">
        <v>126</v>
      </c>
      <c r="HA159" s="56" t="s">
        <v>124</v>
      </c>
      <c r="HB159" s="56" t="s">
        <v>125</v>
      </c>
      <c r="HC159" s="1"/>
      <c r="HD159" s="1"/>
      <c r="HE159" s="1"/>
      <c r="HF159" s="75"/>
      <c r="HG159" s="75"/>
      <c r="HH159" s="75"/>
      <c r="HI159" s="75"/>
      <c r="HJ159" s="75"/>
      <c r="HK159" s="75"/>
      <c r="HL159" s="75"/>
      <c r="HM159" s="75"/>
      <c r="HN159" s="75"/>
      <c r="HO159" s="75"/>
      <c r="HP159" s="75"/>
      <c r="HQ159" s="75"/>
      <c r="HR159" s="75"/>
      <c r="HS159" s="75"/>
      <c r="HT159" s="75"/>
      <c r="HU159" s="75"/>
      <c r="HV159" s="75"/>
      <c r="HW159" s="75"/>
      <c r="HX159" s="75"/>
      <c r="HY159" s="75"/>
      <c r="HZ159" s="75"/>
      <c r="IA159" s="75"/>
      <c r="IB159" s="75"/>
      <c r="IC159" s="75"/>
      <c r="ID159" s="75"/>
      <c r="IE159" s="75"/>
      <c r="IF159" s="75"/>
      <c r="IG159" s="75"/>
      <c r="IH159" s="75"/>
      <c r="II159" s="75"/>
      <c r="IJ159" s="75"/>
      <c r="IK159" s="75"/>
      <c r="IL159" s="75"/>
      <c r="IM159" s="75"/>
      <c r="IN159" s="75"/>
      <c r="IO159" s="75"/>
      <c r="IP159" s="75"/>
      <c r="IQ159" s="75"/>
      <c r="IR159" s="75"/>
      <c r="IS159" s="75"/>
      <c r="IT159" s="75"/>
      <c r="IU159" s="75"/>
      <c r="IV159" s="75"/>
    </row>
    <row r="160" spans="1:256" s="1" customFormat="1" ht="24.75" customHeight="1" thickBot="1">
      <c r="A160" s="28" t="s">
        <v>140</v>
      </c>
      <c r="B160" s="36" t="s">
        <v>50</v>
      </c>
      <c r="C160" s="83">
        <v>3</v>
      </c>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c r="GH160" s="29"/>
      <c r="GI160" s="29"/>
      <c r="GJ160" s="29"/>
      <c r="GK160" s="29"/>
      <c r="GL160" s="29"/>
      <c r="GM160" s="29"/>
      <c r="GN160" s="29"/>
      <c r="GO160" s="29"/>
      <c r="GP160" s="29"/>
      <c r="GQ160" s="29"/>
      <c r="GR160" s="29"/>
      <c r="GS160" s="29"/>
      <c r="GT160" s="29"/>
      <c r="GU160" s="29"/>
      <c r="GV160" s="11">
        <f>COUNTA(D160:GU160)</f>
        <v>0</v>
      </c>
      <c r="GW160" s="15">
        <f>COUNTIF($D160:$GU160,1)</f>
        <v>0</v>
      </c>
      <c r="GX160" s="16">
        <f>COUNTIF($D160:$GU160,2)</f>
        <v>0</v>
      </c>
      <c r="GY160" s="16">
        <f>COUNTIF($D160:$GU160,3)</f>
        <v>0</v>
      </c>
      <c r="GZ160" s="55" t="str">
        <f>IF(GW160=0,"0%",(GW160/$A$2))</f>
        <v>0%</v>
      </c>
      <c r="HA160" s="55" t="str">
        <f>IF(GX160=0,"0%",(GX160/$A$2))</f>
        <v>0%</v>
      </c>
      <c r="HB160" s="55" t="str">
        <f>IF(GY160=0,"0%",(GY160/$A$2))</f>
        <v>0%</v>
      </c>
      <c r="HF160" s="75"/>
      <c r="HG160" s="75"/>
      <c r="HH160" s="75"/>
      <c r="HI160" s="75"/>
      <c r="HJ160" s="75"/>
      <c r="HK160" s="75"/>
      <c r="HL160" s="75"/>
      <c r="HM160" s="75"/>
      <c r="HN160" s="75"/>
      <c r="HO160" s="75"/>
      <c r="HP160" s="75"/>
      <c r="HQ160" s="75"/>
      <c r="HR160" s="75"/>
      <c r="HS160" s="75"/>
      <c r="HT160" s="75"/>
      <c r="HU160" s="75"/>
      <c r="HV160" s="75"/>
      <c r="HW160" s="75"/>
      <c r="HX160" s="75"/>
      <c r="HY160" s="75"/>
      <c r="HZ160" s="75"/>
      <c r="IA160" s="75"/>
      <c r="IB160" s="75"/>
      <c r="IC160" s="75"/>
      <c r="ID160" s="75"/>
      <c r="IE160" s="75"/>
      <c r="IF160" s="75"/>
      <c r="IG160" s="75"/>
      <c r="IH160" s="75"/>
      <c r="II160" s="75"/>
      <c r="IJ160" s="75"/>
      <c r="IK160" s="75"/>
      <c r="IL160" s="75"/>
      <c r="IM160" s="75"/>
      <c r="IN160" s="75"/>
      <c r="IO160" s="75"/>
      <c r="IP160" s="75"/>
      <c r="IQ160" s="75"/>
      <c r="IR160" s="75"/>
      <c r="IS160" s="75"/>
      <c r="IT160" s="75"/>
      <c r="IU160" s="75"/>
      <c r="IV160" s="75"/>
    </row>
    <row r="161" spans="1:256" s="7" customFormat="1" ht="24.75" customHeight="1" thickBot="1">
      <c r="A161" s="9" t="s">
        <v>116</v>
      </c>
      <c r="B161" s="35" t="s">
        <v>9</v>
      </c>
      <c r="C161" s="8" t="s">
        <v>197</v>
      </c>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c r="EG161" s="32"/>
      <c r="EH161" s="32"/>
      <c r="EI161" s="32"/>
      <c r="EJ161" s="32"/>
      <c r="EK161" s="32"/>
      <c r="EL161" s="32"/>
      <c r="EM161" s="32"/>
      <c r="EN161" s="32"/>
      <c r="EO161" s="32"/>
      <c r="EP161" s="32"/>
      <c r="EQ161" s="32"/>
      <c r="ER161" s="32"/>
      <c r="ES161" s="32"/>
      <c r="ET161" s="32"/>
      <c r="EU161" s="32"/>
      <c r="EV161" s="32"/>
      <c r="EW161" s="32"/>
      <c r="EX161" s="32"/>
      <c r="EY161" s="32"/>
      <c r="EZ161" s="32"/>
      <c r="FA161" s="32"/>
      <c r="FB161" s="32"/>
      <c r="FC161" s="32"/>
      <c r="FD161" s="32"/>
      <c r="FE161" s="32"/>
      <c r="FF161" s="32"/>
      <c r="FG161" s="32"/>
      <c r="FH161" s="32"/>
      <c r="FI161" s="32"/>
      <c r="FJ161" s="32"/>
      <c r="FK161" s="32"/>
      <c r="FL161" s="32"/>
      <c r="FM161" s="32"/>
      <c r="FN161" s="32"/>
      <c r="FO161" s="32"/>
      <c r="FP161" s="32"/>
      <c r="FQ161" s="32"/>
      <c r="FR161" s="32"/>
      <c r="FS161" s="32"/>
      <c r="FT161" s="32"/>
      <c r="FU161" s="32"/>
      <c r="FV161" s="32"/>
      <c r="FW161" s="32"/>
      <c r="FX161" s="32"/>
      <c r="FY161" s="32"/>
      <c r="FZ161" s="32"/>
      <c r="GA161" s="32"/>
      <c r="GB161" s="32"/>
      <c r="GC161" s="32"/>
      <c r="GD161" s="32"/>
      <c r="GE161" s="32"/>
      <c r="GF161" s="32"/>
      <c r="GG161" s="32"/>
      <c r="GH161" s="32"/>
      <c r="GI161" s="32"/>
      <c r="GJ161" s="32"/>
      <c r="GK161" s="32"/>
      <c r="GL161" s="32"/>
      <c r="GM161" s="32"/>
      <c r="GN161" s="32"/>
      <c r="GO161" s="32"/>
      <c r="GP161" s="32"/>
      <c r="GQ161" s="32"/>
      <c r="GR161" s="32"/>
      <c r="GS161" s="32"/>
      <c r="GT161" s="32"/>
      <c r="GU161" s="32"/>
      <c r="GV161" s="11">
        <f>COUNTA(D161:GU161)</f>
        <v>0</v>
      </c>
      <c r="GW161" s="13" t="s">
        <v>126</v>
      </c>
      <c r="GX161" s="13" t="s">
        <v>124</v>
      </c>
      <c r="GY161" s="13" t="s">
        <v>125</v>
      </c>
      <c r="GZ161" s="56" t="s">
        <v>126</v>
      </c>
      <c r="HA161" s="56" t="s">
        <v>124</v>
      </c>
      <c r="HB161" s="56" t="s">
        <v>125</v>
      </c>
      <c r="HC161" s="1"/>
      <c r="HD161" s="1"/>
      <c r="HE161" s="1"/>
      <c r="HF161" s="75"/>
      <c r="HG161" s="75"/>
      <c r="HH161" s="75"/>
      <c r="HI161" s="75"/>
      <c r="HJ161" s="75"/>
      <c r="HK161" s="75"/>
      <c r="HL161" s="75"/>
      <c r="HM161" s="75"/>
      <c r="HN161" s="75"/>
      <c r="HO161" s="75"/>
      <c r="HP161" s="75"/>
      <c r="HQ161" s="75"/>
      <c r="HR161" s="75"/>
      <c r="HS161" s="75"/>
      <c r="HT161" s="75"/>
      <c r="HU161" s="75"/>
      <c r="HV161" s="75"/>
      <c r="HW161" s="75"/>
      <c r="HX161" s="75"/>
      <c r="HY161" s="75"/>
      <c r="HZ161" s="75"/>
      <c r="IA161" s="75"/>
      <c r="IB161" s="75"/>
      <c r="IC161" s="75"/>
      <c r="ID161" s="75"/>
      <c r="IE161" s="75"/>
      <c r="IF161" s="75"/>
      <c r="IG161" s="75"/>
      <c r="IH161" s="75"/>
      <c r="II161" s="75"/>
      <c r="IJ161" s="75"/>
      <c r="IK161" s="75"/>
      <c r="IL161" s="75"/>
      <c r="IM161" s="75"/>
      <c r="IN161" s="75"/>
      <c r="IO161" s="75"/>
      <c r="IP161" s="75"/>
      <c r="IQ161" s="75"/>
      <c r="IR161" s="75"/>
      <c r="IS161" s="75"/>
      <c r="IT161" s="75"/>
      <c r="IU161" s="75"/>
      <c r="IV161" s="75"/>
    </row>
    <row r="162" spans="1:256" s="1" customFormat="1" ht="24.75" customHeight="1" thickBot="1">
      <c r="A162" s="28" t="s">
        <v>140</v>
      </c>
      <c r="B162" s="36" t="s">
        <v>203</v>
      </c>
      <c r="C162" s="83">
        <v>1</v>
      </c>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M162" s="29"/>
      <c r="EN162" s="29"/>
      <c r="EO162" s="29"/>
      <c r="EP162" s="29"/>
      <c r="EQ162" s="29"/>
      <c r="ER162" s="29"/>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c r="FO162" s="29"/>
      <c r="FP162" s="29"/>
      <c r="FQ162" s="29"/>
      <c r="FR162" s="29"/>
      <c r="FS162" s="29"/>
      <c r="FT162" s="29"/>
      <c r="FU162" s="29"/>
      <c r="FV162" s="29"/>
      <c r="FW162" s="29"/>
      <c r="FX162" s="29"/>
      <c r="FY162" s="29"/>
      <c r="FZ162" s="29"/>
      <c r="GA162" s="29"/>
      <c r="GB162" s="29"/>
      <c r="GC162" s="29"/>
      <c r="GD162" s="29"/>
      <c r="GE162" s="29"/>
      <c r="GF162" s="29"/>
      <c r="GG162" s="29"/>
      <c r="GH162" s="29"/>
      <c r="GI162" s="29"/>
      <c r="GJ162" s="29"/>
      <c r="GK162" s="29"/>
      <c r="GL162" s="29"/>
      <c r="GM162" s="29"/>
      <c r="GN162" s="29"/>
      <c r="GO162" s="29"/>
      <c r="GP162" s="29"/>
      <c r="GQ162" s="29"/>
      <c r="GR162" s="29"/>
      <c r="GS162" s="29"/>
      <c r="GT162" s="29"/>
      <c r="GU162" s="29"/>
      <c r="GV162" s="11">
        <f>COUNTA(D162:GU162)</f>
        <v>0</v>
      </c>
      <c r="GW162" s="15">
        <f>COUNTIF($D162:$GU162,1)</f>
        <v>0</v>
      </c>
      <c r="GX162" s="16">
        <f>COUNTIF($D162:$GU162,2)</f>
        <v>0</v>
      </c>
      <c r="GY162" s="16">
        <f>COUNTIF($D162:$GU162,3)</f>
        <v>0</v>
      </c>
      <c r="GZ162" s="55" t="str">
        <f>IF(GW162=0,"0%",(GW162/$A$2))</f>
        <v>0%</v>
      </c>
      <c r="HA162" s="55" t="str">
        <f>IF(GX162=0,"0%",(GX162/$A$2))</f>
        <v>0%</v>
      </c>
      <c r="HB162" s="55" t="str">
        <f>IF(GY162=0,"0%",(GY162/$A$2))</f>
        <v>0%</v>
      </c>
      <c r="HF162" s="75"/>
      <c r="HG162" s="75"/>
      <c r="HH162" s="75"/>
      <c r="HI162" s="75"/>
      <c r="HJ162" s="75"/>
      <c r="HK162" s="75"/>
      <c r="HL162" s="75"/>
      <c r="HM162" s="75"/>
      <c r="HN162" s="75"/>
      <c r="HO162" s="75"/>
      <c r="HP162" s="75"/>
      <c r="HQ162" s="75"/>
      <c r="HR162" s="75"/>
      <c r="HS162" s="75"/>
      <c r="HT162" s="75"/>
      <c r="HU162" s="75"/>
      <c r="HV162" s="75"/>
      <c r="HW162" s="75"/>
      <c r="HX162" s="75"/>
      <c r="HY162" s="75"/>
      <c r="HZ162" s="75"/>
      <c r="IA162" s="75"/>
      <c r="IB162" s="75"/>
      <c r="IC162" s="75"/>
      <c r="ID162" s="75"/>
      <c r="IE162" s="75"/>
      <c r="IF162" s="75"/>
      <c r="IG162" s="75"/>
      <c r="IH162" s="75"/>
      <c r="II162" s="75"/>
      <c r="IJ162" s="75"/>
      <c r="IK162" s="75"/>
      <c r="IL162" s="75"/>
      <c r="IM162" s="75"/>
      <c r="IN162" s="75"/>
      <c r="IO162" s="75"/>
      <c r="IP162" s="75"/>
      <c r="IQ162" s="75"/>
      <c r="IR162" s="75"/>
      <c r="IS162" s="75"/>
      <c r="IT162" s="75"/>
      <c r="IU162" s="75"/>
      <c r="IV162" s="75"/>
    </row>
    <row r="163" spans="1:256" s="7" customFormat="1" ht="24.75" customHeight="1" thickBot="1">
      <c r="A163" s="9" t="s">
        <v>116</v>
      </c>
      <c r="B163" s="35" t="s">
        <v>9</v>
      </c>
      <c r="C163" s="8"/>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c r="EG163" s="32"/>
      <c r="EH163" s="32"/>
      <c r="EI163" s="32"/>
      <c r="EJ163" s="32"/>
      <c r="EK163" s="32"/>
      <c r="EL163" s="32"/>
      <c r="EM163" s="32"/>
      <c r="EN163" s="32"/>
      <c r="EO163" s="32"/>
      <c r="EP163" s="32"/>
      <c r="EQ163" s="32"/>
      <c r="ER163" s="32"/>
      <c r="ES163" s="32"/>
      <c r="ET163" s="32"/>
      <c r="EU163" s="32"/>
      <c r="EV163" s="32"/>
      <c r="EW163" s="32"/>
      <c r="EX163" s="32"/>
      <c r="EY163" s="32"/>
      <c r="EZ163" s="32"/>
      <c r="FA163" s="32"/>
      <c r="FB163" s="32"/>
      <c r="FC163" s="32"/>
      <c r="FD163" s="32"/>
      <c r="FE163" s="32"/>
      <c r="FF163" s="32"/>
      <c r="FG163" s="32"/>
      <c r="FH163" s="32"/>
      <c r="FI163" s="32"/>
      <c r="FJ163" s="32"/>
      <c r="FK163" s="32"/>
      <c r="FL163" s="32"/>
      <c r="FM163" s="32"/>
      <c r="FN163" s="32"/>
      <c r="FO163" s="32"/>
      <c r="FP163" s="32"/>
      <c r="FQ163" s="32"/>
      <c r="FR163" s="32"/>
      <c r="FS163" s="32"/>
      <c r="FT163" s="32"/>
      <c r="FU163" s="32"/>
      <c r="FV163" s="32"/>
      <c r="FW163" s="32"/>
      <c r="FX163" s="32"/>
      <c r="FY163" s="32"/>
      <c r="FZ163" s="32"/>
      <c r="GA163" s="32"/>
      <c r="GB163" s="32"/>
      <c r="GC163" s="32"/>
      <c r="GD163" s="32"/>
      <c r="GE163" s="32"/>
      <c r="GF163" s="32"/>
      <c r="GG163" s="32"/>
      <c r="GH163" s="32"/>
      <c r="GI163" s="32"/>
      <c r="GJ163" s="32"/>
      <c r="GK163" s="32"/>
      <c r="GL163" s="32"/>
      <c r="GM163" s="32"/>
      <c r="GN163" s="32"/>
      <c r="GO163" s="32"/>
      <c r="GP163" s="32"/>
      <c r="GQ163" s="32"/>
      <c r="GR163" s="32"/>
      <c r="GS163" s="32"/>
      <c r="GT163" s="32"/>
      <c r="GU163" s="32"/>
      <c r="GV163" s="11">
        <f>COUNTA(D163:GU163)</f>
        <v>0</v>
      </c>
      <c r="GW163" s="13" t="s">
        <v>126</v>
      </c>
      <c r="GX163" s="13" t="s">
        <v>124</v>
      </c>
      <c r="GY163" s="13" t="s">
        <v>125</v>
      </c>
      <c r="GZ163" s="56" t="s">
        <v>126</v>
      </c>
      <c r="HA163" s="56" t="s">
        <v>124</v>
      </c>
      <c r="HB163" s="56" t="s">
        <v>125</v>
      </c>
      <c r="HC163" s="1"/>
      <c r="HD163" s="1"/>
      <c r="HE163" s="1"/>
      <c r="HF163" s="75"/>
      <c r="HG163" s="75"/>
      <c r="HH163" s="75"/>
      <c r="HI163" s="75"/>
      <c r="HJ163" s="75"/>
      <c r="HK163" s="75"/>
      <c r="HL163" s="75"/>
      <c r="HM163" s="75"/>
      <c r="HN163" s="75"/>
      <c r="HO163" s="75"/>
      <c r="HP163" s="75"/>
      <c r="HQ163" s="75"/>
      <c r="HR163" s="75"/>
      <c r="HS163" s="75"/>
      <c r="HT163" s="75"/>
      <c r="HU163" s="75"/>
      <c r="HV163" s="75"/>
      <c r="HW163" s="75"/>
      <c r="HX163" s="75"/>
      <c r="HY163" s="75"/>
      <c r="HZ163" s="75"/>
      <c r="IA163" s="75"/>
      <c r="IB163" s="75"/>
      <c r="IC163" s="75"/>
      <c r="ID163" s="75"/>
      <c r="IE163" s="75"/>
      <c r="IF163" s="75"/>
      <c r="IG163" s="75"/>
      <c r="IH163" s="75"/>
      <c r="II163" s="75"/>
      <c r="IJ163" s="75"/>
      <c r="IK163" s="75"/>
      <c r="IL163" s="75"/>
      <c r="IM163" s="75"/>
      <c r="IN163" s="75"/>
      <c r="IO163" s="75"/>
      <c r="IP163" s="75"/>
      <c r="IQ163" s="75"/>
      <c r="IR163" s="75"/>
      <c r="IS163" s="75"/>
      <c r="IT163" s="75"/>
      <c r="IU163" s="75"/>
      <c r="IV163" s="75"/>
    </row>
    <row r="164" spans="1:256" s="1" customFormat="1" ht="24.75" customHeight="1" thickBot="1">
      <c r="A164" s="28" t="s">
        <v>140</v>
      </c>
      <c r="B164" s="36" t="s">
        <v>51</v>
      </c>
      <c r="C164" s="83">
        <v>1</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29"/>
      <c r="FW164" s="29"/>
      <c r="FX164" s="29"/>
      <c r="FY164" s="29"/>
      <c r="FZ164" s="29"/>
      <c r="GA164" s="29"/>
      <c r="GB164" s="29"/>
      <c r="GC164" s="29"/>
      <c r="GD164" s="29"/>
      <c r="GE164" s="29"/>
      <c r="GF164" s="29"/>
      <c r="GG164" s="29"/>
      <c r="GH164" s="29"/>
      <c r="GI164" s="29"/>
      <c r="GJ164" s="29"/>
      <c r="GK164" s="29"/>
      <c r="GL164" s="29"/>
      <c r="GM164" s="29"/>
      <c r="GN164" s="29"/>
      <c r="GO164" s="29"/>
      <c r="GP164" s="29"/>
      <c r="GQ164" s="29"/>
      <c r="GR164" s="29"/>
      <c r="GS164" s="29"/>
      <c r="GT164" s="29"/>
      <c r="GU164" s="29"/>
      <c r="GV164" s="11">
        <f>COUNTA(D164:GU164)</f>
        <v>0</v>
      </c>
      <c r="GW164" s="15">
        <f>COUNTIF($D164:$GU164,1)</f>
        <v>0</v>
      </c>
      <c r="GX164" s="16">
        <f>COUNTIF($D164:$GU164,2)</f>
        <v>0</v>
      </c>
      <c r="GY164" s="16">
        <f>COUNTIF($D164:$GU164,3)</f>
        <v>0</v>
      </c>
      <c r="GZ164" s="55" t="str">
        <f>IF(GW164=0,"0%",(GW164/$A$2))</f>
        <v>0%</v>
      </c>
      <c r="HA164" s="55" t="str">
        <f>IF(GX164=0,"0%",(GX164/$A$2))</f>
        <v>0%</v>
      </c>
      <c r="HB164" s="55" t="str">
        <f>IF(GY164=0,"0%",(GY164/$A$2))</f>
        <v>0%</v>
      </c>
      <c r="HF164" s="75"/>
      <c r="HG164" s="75"/>
      <c r="HH164" s="75"/>
      <c r="HI164" s="75"/>
      <c r="HJ164" s="75"/>
      <c r="HK164" s="75"/>
      <c r="HL164" s="75"/>
      <c r="HM164" s="75"/>
      <c r="HN164" s="75"/>
      <c r="HO164" s="75"/>
      <c r="HP164" s="75"/>
      <c r="HQ164" s="75"/>
      <c r="HR164" s="75"/>
      <c r="HS164" s="75"/>
      <c r="HT164" s="75"/>
      <c r="HU164" s="75"/>
      <c r="HV164" s="75"/>
      <c r="HW164" s="75"/>
      <c r="HX164" s="75"/>
      <c r="HY164" s="75"/>
      <c r="HZ164" s="75"/>
      <c r="IA164" s="75"/>
      <c r="IB164" s="75"/>
      <c r="IC164" s="75"/>
      <c r="ID164" s="75"/>
      <c r="IE164" s="75"/>
      <c r="IF164" s="75"/>
      <c r="IG164" s="75"/>
      <c r="IH164" s="75"/>
      <c r="II164" s="75"/>
      <c r="IJ164" s="75"/>
      <c r="IK164" s="75"/>
      <c r="IL164" s="75"/>
      <c r="IM164" s="75"/>
      <c r="IN164" s="75"/>
      <c r="IO164" s="75"/>
      <c r="IP164" s="75"/>
      <c r="IQ164" s="75"/>
      <c r="IR164" s="75"/>
      <c r="IS164" s="75"/>
      <c r="IT164" s="75"/>
      <c r="IU164" s="75"/>
      <c r="IV164" s="75"/>
    </row>
    <row r="165" spans="1:256" s="7" customFormat="1" ht="24.75" customHeight="1" thickBot="1">
      <c r="A165" s="9" t="s">
        <v>116</v>
      </c>
      <c r="B165" s="35" t="s">
        <v>9</v>
      </c>
      <c r="C165" s="8"/>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c r="EC165" s="32"/>
      <c r="ED165" s="32"/>
      <c r="EE165" s="32"/>
      <c r="EF165" s="32"/>
      <c r="EG165" s="32"/>
      <c r="EH165" s="32"/>
      <c r="EI165" s="32"/>
      <c r="EJ165" s="32"/>
      <c r="EK165" s="32"/>
      <c r="EL165" s="32"/>
      <c r="EM165" s="32"/>
      <c r="EN165" s="32"/>
      <c r="EO165" s="32"/>
      <c r="EP165" s="32"/>
      <c r="EQ165" s="32"/>
      <c r="ER165" s="32"/>
      <c r="ES165" s="32"/>
      <c r="ET165" s="32"/>
      <c r="EU165" s="32"/>
      <c r="EV165" s="32"/>
      <c r="EW165" s="32"/>
      <c r="EX165" s="32"/>
      <c r="EY165" s="32"/>
      <c r="EZ165" s="32"/>
      <c r="FA165" s="32"/>
      <c r="FB165" s="32"/>
      <c r="FC165" s="32"/>
      <c r="FD165" s="32"/>
      <c r="FE165" s="32"/>
      <c r="FF165" s="32"/>
      <c r="FG165" s="32"/>
      <c r="FH165" s="32"/>
      <c r="FI165" s="32"/>
      <c r="FJ165" s="32"/>
      <c r="FK165" s="32"/>
      <c r="FL165" s="32"/>
      <c r="FM165" s="32"/>
      <c r="FN165" s="32"/>
      <c r="FO165" s="32"/>
      <c r="FP165" s="32"/>
      <c r="FQ165" s="32"/>
      <c r="FR165" s="32"/>
      <c r="FS165" s="32"/>
      <c r="FT165" s="32"/>
      <c r="FU165" s="32"/>
      <c r="FV165" s="32"/>
      <c r="FW165" s="32"/>
      <c r="FX165" s="32"/>
      <c r="FY165" s="32"/>
      <c r="FZ165" s="32"/>
      <c r="GA165" s="32"/>
      <c r="GB165" s="32"/>
      <c r="GC165" s="32"/>
      <c r="GD165" s="32"/>
      <c r="GE165" s="32"/>
      <c r="GF165" s="32"/>
      <c r="GG165" s="32"/>
      <c r="GH165" s="32"/>
      <c r="GI165" s="32"/>
      <c r="GJ165" s="32"/>
      <c r="GK165" s="32"/>
      <c r="GL165" s="32"/>
      <c r="GM165" s="32"/>
      <c r="GN165" s="32"/>
      <c r="GO165" s="32"/>
      <c r="GP165" s="32"/>
      <c r="GQ165" s="32"/>
      <c r="GR165" s="32"/>
      <c r="GS165" s="32"/>
      <c r="GT165" s="32"/>
      <c r="GU165" s="32"/>
      <c r="GV165" s="11">
        <f>COUNTA(D165:GU165)</f>
        <v>0</v>
      </c>
      <c r="GW165" s="13" t="s">
        <v>126</v>
      </c>
      <c r="GX165" s="13" t="s">
        <v>124</v>
      </c>
      <c r="GY165" s="13" t="s">
        <v>125</v>
      </c>
      <c r="GZ165" s="56" t="s">
        <v>126</v>
      </c>
      <c r="HA165" s="56" t="s">
        <v>124</v>
      </c>
      <c r="HB165" s="56" t="s">
        <v>125</v>
      </c>
      <c r="HC165" s="1"/>
      <c r="HD165" s="1"/>
      <c r="HE165" s="1"/>
      <c r="HF165" s="75"/>
      <c r="HG165" s="75"/>
      <c r="HH165" s="75"/>
      <c r="HI165" s="75"/>
      <c r="HJ165" s="75"/>
      <c r="HK165" s="75"/>
      <c r="HL165" s="75"/>
      <c r="HM165" s="75"/>
      <c r="HN165" s="75"/>
      <c r="HO165" s="75"/>
      <c r="HP165" s="75"/>
      <c r="HQ165" s="75"/>
      <c r="HR165" s="75"/>
      <c r="HS165" s="75"/>
      <c r="HT165" s="75"/>
      <c r="HU165" s="75"/>
      <c r="HV165" s="75"/>
      <c r="HW165" s="75"/>
      <c r="HX165" s="75"/>
      <c r="HY165" s="75"/>
      <c r="HZ165" s="75"/>
      <c r="IA165" s="75"/>
      <c r="IB165" s="75"/>
      <c r="IC165" s="75"/>
      <c r="ID165" s="75"/>
      <c r="IE165" s="75"/>
      <c r="IF165" s="75"/>
      <c r="IG165" s="75"/>
      <c r="IH165" s="75"/>
      <c r="II165" s="75"/>
      <c r="IJ165" s="75"/>
      <c r="IK165" s="75"/>
      <c r="IL165" s="75"/>
      <c r="IM165" s="75"/>
      <c r="IN165" s="75"/>
      <c r="IO165" s="75"/>
      <c r="IP165" s="75"/>
      <c r="IQ165" s="75"/>
      <c r="IR165" s="75"/>
      <c r="IS165" s="75"/>
      <c r="IT165" s="75"/>
      <c r="IU165" s="75"/>
      <c r="IV165" s="75"/>
    </row>
    <row r="166" spans="1:256" s="1" customFormat="1" ht="24.75" customHeight="1" thickBot="1">
      <c r="A166" s="28" t="s">
        <v>140</v>
      </c>
      <c r="B166" s="36" t="s">
        <v>52</v>
      </c>
      <c r="C166" s="83">
        <v>1</v>
      </c>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c r="FO166" s="29"/>
      <c r="FP166" s="29"/>
      <c r="FQ166" s="29"/>
      <c r="FR166" s="29"/>
      <c r="FS166" s="29"/>
      <c r="FT166" s="29"/>
      <c r="FU166" s="29"/>
      <c r="FV166" s="29"/>
      <c r="FW166" s="29"/>
      <c r="FX166" s="29"/>
      <c r="FY166" s="29"/>
      <c r="FZ166" s="29"/>
      <c r="GA166" s="29"/>
      <c r="GB166" s="29"/>
      <c r="GC166" s="29"/>
      <c r="GD166" s="29"/>
      <c r="GE166" s="29"/>
      <c r="GF166" s="29"/>
      <c r="GG166" s="29"/>
      <c r="GH166" s="29"/>
      <c r="GI166" s="29"/>
      <c r="GJ166" s="29"/>
      <c r="GK166" s="29"/>
      <c r="GL166" s="29"/>
      <c r="GM166" s="29"/>
      <c r="GN166" s="29"/>
      <c r="GO166" s="29"/>
      <c r="GP166" s="29"/>
      <c r="GQ166" s="29"/>
      <c r="GR166" s="29"/>
      <c r="GS166" s="29"/>
      <c r="GT166" s="29"/>
      <c r="GU166" s="29"/>
      <c r="GV166" s="11">
        <f>COUNTA(D166:GU166)</f>
        <v>0</v>
      </c>
      <c r="GW166" s="15">
        <f>COUNTIF($D166:$GU166,1)</f>
        <v>0</v>
      </c>
      <c r="GX166" s="16">
        <f>COUNTIF($D166:$GU166,2)</f>
        <v>0</v>
      </c>
      <c r="GY166" s="16">
        <f>COUNTIF($D166:$GU166,3)</f>
        <v>0</v>
      </c>
      <c r="GZ166" s="55" t="str">
        <f>IF(GW166=0,"0%",(GW166/$A$2))</f>
        <v>0%</v>
      </c>
      <c r="HA166" s="55" t="str">
        <f>IF(GX166=0,"0%",(GX166/$A$2))</f>
        <v>0%</v>
      </c>
      <c r="HB166" s="55" t="str">
        <f>IF(GY166=0,"0%",(GY166/$A$2))</f>
        <v>0%</v>
      </c>
      <c r="HF166" s="75"/>
      <c r="HG166" s="75"/>
      <c r="HH166" s="75"/>
      <c r="HI166" s="75"/>
      <c r="HJ166" s="75"/>
      <c r="HK166" s="75"/>
      <c r="HL166" s="75"/>
      <c r="HM166" s="75"/>
      <c r="HN166" s="75"/>
      <c r="HO166" s="75"/>
      <c r="HP166" s="75"/>
      <c r="HQ166" s="75"/>
      <c r="HR166" s="75"/>
      <c r="HS166" s="75"/>
      <c r="HT166" s="75"/>
      <c r="HU166" s="75"/>
      <c r="HV166" s="75"/>
      <c r="HW166" s="75"/>
      <c r="HX166" s="75"/>
      <c r="HY166" s="75"/>
      <c r="HZ166" s="75"/>
      <c r="IA166" s="75"/>
      <c r="IB166" s="75"/>
      <c r="IC166" s="75"/>
      <c r="ID166" s="75"/>
      <c r="IE166" s="75"/>
      <c r="IF166" s="75"/>
      <c r="IG166" s="75"/>
      <c r="IH166" s="75"/>
      <c r="II166" s="75"/>
      <c r="IJ166" s="75"/>
      <c r="IK166" s="75"/>
      <c r="IL166" s="75"/>
      <c r="IM166" s="75"/>
      <c r="IN166" s="75"/>
      <c r="IO166" s="75"/>
      <c r="IP166" s="75"/>
      <c r="IQ166" s="75"/>
      <c r="IR166" s="75"/>
      <c r="IS166" s="75"/>
      <c r="IT166" s="75"/>
      <c r="IU166" s="75"/>
      <c r="IV166" s="75"/>
    </row>
    <row r="167" spans="1:256" s="7" customFormat="1" ht="24.75" customHeight="1">
      <c r="A167" s="9" t="s">
        <v>116</v>
      </c>
      <c r="B167" s="35" t="s">
        <v>9</v>
      </c>
      <c r="C167" s="8"/>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c r="EC167" s="32"/>
      <c r="ED167" s="32"/>
      <c r="EE167" s="32"/>
      <c r="EF167" s="32"/>
      <c r="EG167" s="32"/>
      <c r="EH167" s="32"/>
      <c r="EI167" s="32"/>
      <c r="EJ167" s="32"/>
      <c r="EK167" s="32"/>
      <c r="EL167" s="32"/>
      <c r="EM167" s="32"/>
      <c r="EN167" s="32"/>
      <c r="EO167" s="32"/>
      <c r="EP167" s="32"/>
      <c r="EQ167" s="32"/>
      <c r="ER167" s="32"/>
      <c r="ES167" s="32"/>
      <c r="ET167" s="32"/>
      <c r="EU167" s="32"/>
      <c r="EV167" s="32"/>
      <c r="EW167" s="32"/>
      <c r="EX167" s="32"/>
      <c r="EY167" s="32"/>
      <c r="EZ167" s="32"/>
      <c r="FA167" s="32"/>
      <c r="FB167" s="32"/>
      <c r="FC167" s="32"/>
      <c r="FD167" s="32"/>
      <c r="FE167" s="32"/>
      <c r="FF167" s="32"/>
      <c r="FG167" s="32"/>
      <c r="FH167" s="32"/>
      <c r="FI167" s="32"/>
      <c r="FJ167" s="32"/>
      <c r="FK167" s="32"/>
      <c r="FL167" s="32"/>
      <c r="FM167" s="32"/>
      <c r="FN167" s="32"/>
      <c r="FO167" s="32"/>
      <c r="FP167" s="32"/>
      <c r="FQ167" s="32"/>
      <c r="FR167" s="32"/>
      <c r="FS167" s="32"/>
      <c r="FT167" s="32"/>
      <c r="FU167" s="32"/>
      <c r="FV167" s="32"/>
      <c r="FW167" s="32"/>
      <c r="FX167" s="32"/>
      <c r="FY167" s="32"/>
      <c r="FZ167" s="32"/>
      <c r="GA167" s="32"/>
      <c r="GB167" s="32"/>
      <c r="GC167" s="32"/>
      <c r="GD167" s="32"/>
      <c r="GE167" s="32"/>
      <c r="GF167" s="32"/>
      <c r="GG167" s="32"/>
      <c r="GH167" s="32"/>
      <c r="GI167" s="32"/>
      <c r="GJ167" s="32"/>
      <c r="GK167" s="32"/>
      <c r="GL167" s="32"/>
      <c r="GM167" s="32"/>
      <c r="GN167" s="32"/>
      <c r="GO167" s="32"/>
      <c r="GP167" s="32"/>
      <c r="GQ167" s="32"/>
      <c r="GR167" s="32"/>
      <c r="GS167" s="32"/>
      <c r="GT167" s="32"/>
      <c r="GU167" s="32"/>
      <c r="GV167" s="11">
        <f>COUNTA(D167:GU167)</f>
        <v>0</v>
      </c>
      <c r="GW167" s="1"/>
      <c r="GX167" s="1"/>
      <c r="GY167" s="1"/>
      <c r="GZ167" s="57"/>
      <c r="HA167" s="57"/>
      <c r="HB167" s="57"/>
      <c r="HC167" s="1"/>
      <c r="HD167" s="1"/>
      <c r="HE167" s="1"/>
      <c r="HF167" s="75"/>
      <c r="HG167" s="75"/>
      <c r="HH167" s="75"/>
      <c r="HI167" s="75"/>
      <c r="HJ167" s="75"/>
      <c r="HK167" s="75"/>
      <c r="HL167" s="75"/>
      <c r="HM167" s="75"/>
      <c r="HN167" s="75"/>
      <c r="HO167" s="75"/>
      <c r="HP167" s="75"/>
      <c r="HQ167" s="75"/>
      <c r="HR167" s="75"/>
      <c r="HS167" s="75"/>
      <c r="HT167" s="75"/>
      <c r="HU167" s="75"/>
      <c r="HV167" s="75"/>
      <c r="HW167" s="75"/>
      <c r="HX167" s="75"/>
      <c r="HY167" s="75"/>
      <c r="HZ167" s="75"/>
      <c r="IA167" s="75"/>
      <c r="IB167" s="75"/>
      <c r="IC167" s="75"/>
      <c r="ID167" s="75"/>
      <c r="IE167" s="75"/>
      <c r="IF167" s="75"/>
      <c r="IG167" s="75"/>
      <c r="IH167" s="75"/>
      <c r="II167" s="75"/>
      <c r="IJ167" s="75"/>
      <c r="IK167" s="75"/>
      <c r="IL167" s="75"/>
      <c r="IM167" s="75"/>
      <c r="IN167" s="75"/>
      <c r="IO167" s="75"/>
      <c r="IP167" s="75"/>
      <c r="IQ167" s="75"/>
      <c r="IR167" s="75"/>
      <c r="IS167" s="75"/>
      <c r="IT167" s="75"/>
      <c r="IU167" s="75"/>
      <c r="IV167" s="75"/>
    </row>
    <row r="168" spans="1:256" s="1" customFormat="1" ht="24.75" customHeight="1" thickBot="1">
      <c r="A168" s="94" t="s">
        <v>108</v>
      </c>
      <c r="B168" s="94"/>
      <c r="C168" s="8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19"/>
      <c r="GZ168" s="57"/>
      <c r="HA168" s="57"/>
      <c r="HB168" s="57"/>
      <c r="HF168" s="75"/>
      <c r="HG168" s="75"/>
      <c r="HH168" s="75"/>
      <c r="HI168" s="75"/>
      <c r="HJ168" s="75"/>
      <c r="HK168" s="75"/>
      <c r="HL168" s="75"/>
      <c r="HM168" s="75"/>
      <c r="HN168" s="75"/>
      <c r="HO168" s="75"/>
      <c r="HP168" s="75"/>
      <c r="HQ168" s="75"/>
      <c r="HR168" s="75"/>
      <c r="HS168" s="75"/>
      <c r="HT168" s="75"/>
      <c r="HU168" s="75"/>
      <c r="HV168" s="75"/>
      <c r="HW168" s="75"/>
      <c r="HX168" s="75"/>
      <c r="HY168" s="75"/>
      <c r="HZ168" s="75"/>
      <c r="IA168" s="75"/>
      <c r="IB168" s="75"/>
      <c r="IC168" s="75"/>
      <c r="ID168" s="75"/>
      <c r="IE168" s="75"/>
      <c r="IF168" s="75"/>
      <c r="IG168" s="75"/>
      <c r="IH168" s="75"/>
      <c r="II168" s="75"/>
      <c r="IJ168" s="75"/>
      <c r="IK168" s="75"/>
      <c r="IL168" s="75"/>
      <c r="IM168" s="75"/>
      <c r="IN168" s="75"/>
      <c r="IO168" s="75"/>
      <c r="IP168" s="75"/>
      <c r="IQ168" s="75"/>
      <c r="IR168" s="75"/>
      <c r="IS168" s="75"/>
      <c r="IT168" s="75"/>
      <c r="IU168" s="75"/>
      <c r="IV168" s="75"/>
    </row>
    <row r="169" spans="1:256" s="1" customFormat="1" ht="24.75" customHeight="1" thickBot="1">
      <c r="A169" s="90" t="s">
        <v>142</v>
      </c>
      <c r="B169" s="34" t="s">
        <v>93</v>
      </c>
      <c r="C169" s="83">
        <v>1</v>
      </c>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M169" s="29"/>
      <c r="EN169" s="29"/>
      <c r="EO169" s="29"/>
      <c r="EP169" s="29"/>
      <c r="EQ169" s="29"/>
      <c r="ER169" s="29"/>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c r="FO169" s="29"/>
      <c r="FP169" s="29"/>
      <c r="FQ169" s="29"/>
      <c r="FR169" s="29"/>
      <c r="FS169" s="29"/>
      <c r="FT169" s="29"/>
      <c r="FU169" s="29"/>
      <c r="FV169" s="29"/>
      <c r="FW169" s="29"/>
      <c r="FX169" s="29"/>
      <c r="FY169" s="29"/>
      <c r="FZ169" s="29"/>
      <c r="GA169" s="29"/>
      <c r="GB169" s="29"/>
      <c r="GC169" s="29"/>
      <c r="GD169" s="29"/>
      <c r="GE169" s="29"/>
      <c r="GF169" s="29"/>
      <c r="GG169" s="29"/>
      <c r="GH169" s="29"/>
      <c r="GI169" s="29"/>
      <c r="GJ169" s="29"/>
      <c r="GK169" s="29"/>
      <c r="GL169" s="29"/>
      <c r="GM169" s="29"/>
      <c r="GN169" s="29"/>
      <c r="GO169" s="29"/>
      <c r="GP169" s="29"/>
      <c r="GQ169" s="29"/>
      <c r="GR169" s="29"/>
      <c r="GS169" s="29"/>
      <c r="GT169" s="29"/>
      <c r="GU169" s="29"/>
      <c r="GV169" s="11">
        <f>COUNTA(D169:GU169)</f>
        <v>0</v>
      </c>
      <c r="GW169" s="15">
        <f>COUNTIF($D169:$GU169,1)</f>
        <v>0</v>
      </c>
      <c r="GX169" s="17">
        <f>IF($A$2=0,"0%",(GW169/$A$2))</f>
        <v>0</v>
      </c>
      <c r="GZ169" s="57"/>
      <c r="HA169" s="57"/>
      <c r="HB169" s="57"/>
      <c r="HF169" s="75"/>
      <c r="HG169" s="75"/>
      <c r="HH169" s="75"/>
      <c r="HI169" s="75"/>
      <c r="HJ169" s="75"/>
      <c r="HK169" s="75"/>
      <c r="HL169" s="75"/>
      <c r="HM169" s="75"/>
      <c r="HN169" s="75"/>
      <c r="HO169" s="75"/>
      <c r="HP169" s="75"/>
      <c r="HQ169" s="75"/>
      <c r="HR169" s="75"/>
      <c r="HS169" s="75"/>
      <c r="HT169" s="75"/>
      <c r="HU169" s="75"/>
      <c r="HV169" s="75"/>
      <c r="HW169" s="75"/>
      <c r="HX169" s="75"/>
      <c r="HY169" s="75"/>
      <c r="HZ169" s="75"/>
      <c r="IA169" s="75"/>
      <c r="IB169" s="75"/>
      <c r="IC169" s="75"/>
      <c r="ID169" s="75"/>
      <c r="IE169" s="75"/>
      <c r="IF169" s="75"/>
      <c r="IG169" s="75"/>
      <c r="IH169" s="75"/>
      <c r="II169" s="75"/>
      <c r="IJ169" s="75"/>
      <c r="IK169" s="75"/>
      <c r="IL169" s="75"/>
      <c r="IM169" s="75"/>
      <c r="IN169" s="75"/>
      <c r="IO169" s="75"/>
      <c r="IP169" s="75"/>
      <c r="IQ169" s="75"/>
      <c r="IR169" s="75"/>
      <c r="IS169" s="75"/>
      <c r="IT169" s="75"/>
      <c r="IU169" s="75"/>
      <c r="IV169" s="75"/>
    </row>
    <row r="170" spans="1:256" s="1" customFormat="1" ht="24.75" customHeight="1" thickBot="1">
      <c r="A170" s="90"/>
      <c r="B170" s="34" t="s">
        <v>54</v>
      </c>
      <c r="C170" s="83">
        <v>1</v>
      </c>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c r="EL170" s="29"/>
      <c r="EM170" s="29"/>
      <c r="EN170" s="29"/>
      <c r="EO170" s="29"/>
      <c r="EP170" s="29"/>
      <c r="EQ170" s="29"/>
      <c r="ER170" s="29"/>
      <c r="ES170" s="29"/>
      <c r="ET170" s="29"/>
      <c r="EU170" s="29"/>
      <c r="EV170" s="29"/>
      <c r="EW170" s="29"/>
      <c r="EX170" s="29"/>
      <c r="EY170" s="29"/>
      <c r="EZ170" s="29"/>
      <c r="FA170" s="29"/>
      <c r="FB170" s="29"/>
      <c r="FC170" s="29"/>
      <c r="FD170" s="29"/>
      <c r="FE170" s="29"/>
      <c r="FF170" s="29"/>
      <c r="FG170" s="29"/>
      <c r="FH170" s="29"/>
      <c r="FI170" s="29"/>
      <c r="FJ170" s="29"/>
      <c r="FK170" s="29"/>
      <c r="FL170" s="29"/>
      <c r="FM170" s="29"/>
      <c r="FN170" s="29"/>
      <c r="FO170" s="29"/>
      <c r="FP170" s="29"/>
      <c r="FQ170" s="29"/>
      <c r="FR170" s="29"/>
      <c r="FS170" s="29"/>
      <c r="FT170" s="29"/>
      <c r="FU170" s="29"/>
      <c r="FV170" s="29"/>
      <c r="FW170" s="29"/>
      <c r="FX170" s="29"/>
      <c r="FY170" s="29"/>
      <c r="FZ170" s="29"/>
      <c r="GA170" s="29"/>
      <c r="GB170" s="29"/>
      <c r="GC170" s="29"/>
      <c r="GD170" s="29"/>
      <c r="GE170" s="29"/>
      <c r="GF170" s="29"/>
      <c r="GG170" s="29"/>
      <c r="GH170" s="29"/>
      <c r="GI170" s="29"/>
      <c r="GJ170" s="29"/>
      <c r="GK170" s="29"/>
      <c r="GL170" s="29"/>
      <c r="GM170" s="29"/>
      <c r="GN170" s="29"/>
      <c r="GO170" s="29"/>
      <c r="GP170" s="29"/>
      <c r="GQ170" s="29"/>
      <c r="GR170" s="29"/>
      <c r="GS170" s="29"/>
      <c r="GT170" s="29"/>
      <c r="GU170" s="29"/>
      <c r="GV170" s="11">
        <f>COUNTA(D170:GU170)</f>
        <v>0</v>
      </c>
      <c r="GW170" s="15">
        <f>COUNTIF($D170:$GU170,1)</f>
        <v>0</v>
      </c>
      <c r="GX170" s="17">
        <f>IF($A$2=0,"0%",(GW170/$A$2))</f>
        <v>0</v>
      </c>
      <c r="GZ170" s="57"/>
      <c r="HA170" s="57"/>
      <c r="HB170" s="57"/>
      <c r="HF170" s="75"/>
      <c r="HG170" s="75"/>
      <c r="HH170" s="75"/>
      <c r="HI170" s="75"/>
      <c r="HJ170" s="75"/>
      <c r="HK170" s="75"/>
      <c r="HL170" s="75"/>
      <c r="HM170" s="75"/>
      <c r="HN170" s="75"/>
      <c r="HO170" s="75"/>
      <c r="HP170" s="75"/>
      <c r="HQ170" s="75"/>
      <c r="HR170" s="75"/>
      <c r="HS170" s="75"/>
      <c r="HT170" s="75"/>
      <c r="HU170" s="75"/>
      <c r="HV170" s="75"/>
      <c r="HW170" s="75"/>
      <c r="HX170" s="75"/>
      <c r="HY170" s="75"/>
      <c r="HZ170" s="75"/>
      <c r="IA170" s="75"/>
      <c r="IB170" s="75"/>
      <c r="IC170" s="75"/>
      <c r="ID170" s="75"/>
      <c r="IE170" s="75"/>
      <c r="IF170" s="75"/>
      <c r="IG170" s="75"/>
      <c r="IH170" s="75"/>
      <c r="II170" s="75"/>
      <c r="IJ170" s="75"/>
      <c r="IK170" s="75"/>
      <c r="IL170" s="75"/>
      <c r="IM170" s="75"/>
      <c r="IN170" s="75"/>
      <c r="IO170" s="75"/>
      <c r="IP170" s="75"/>
      <c r="IQ170" s="75"/>
      <c r="IR170" s="75"/>
      <c r="IS170" s="75"/>
      <c r="IT170" s="75"/>
      <c r="IU170" s="75"/>
      <c r="IV170" s="75"/>
    </row>
    <row r="171" spans="1:256" s="1" customFormat="1" ht="24.75" customHeight="1" thickBot="1">
      <c r="A171" s="90"/>
      <c r="B171" s="34" t="s">
        <v>55</v>
      </c>
      <c r="C171" s="83">
        <v>1</v>
      </c>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M171" s="29"/>
      <c r="EN171" s="29"/>
      <c r="EO171" s="29"/>
      <c r="EP171" s="29"/>
      <c r="EQ171" s="29"/>
      <c r="ER171" s="29"/>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c r="FO171" s="29"/>
      <c r="FP171" s="29"/>
      <c r="FQ171" s="29"/>
      <c r="FR171" s="29"/>
      <c r="FS171" s="29"/>
      <c r="FT171" s="29"/>
      <c r="FU171" s="29"/>
      <c r="FV171" s="29"/>
      <c r="FW171" s="29"/>
      <c r="FX171" s="29"/>
      <c r="FY171" s="29"/>
      <c r="FZ171" s="29"/>
      <c r="GA171" s="29"/>
      <c r="GB171" s="29"/>
      <c r="GC171" s="29"/>
      <c r="GD171" s="29"/>
      <c r="GE171" s="29"/>
      <c r="GF171" s="29"/>
      <c r="GG171" s="29"/>
      <c r="GH171" s="29"/>
      <c r="GI171" s="29"/>
      <c r="GJ171" s="29"/>
      <c r="GK171" s="29"/>
      <c r="GL171" s="29"/>
      <c r="GM171" s="29"/>
      <c r="GN171" s="29"/>
      <c r="GO171" s="29"/>
      <c r="GP171" s="29"/>
      <c r="GQ171" s="29"/>
      <c r="GR171" s="29"/>
      <c r="GS171" s="29"/>
      <c r="GT171" s="29"/>
      <c r="GU171" s="29"/>
      <c r="GV171" s="11">
        <f>COUNTA(D171:GU171)</f>
        <v>0</v>
      </c>
      <c r="GW171" s="15">
        <f>COUNTIF($D171:$GU171,1)</f>
        <v>0</v>
      </c>
      <c r="GX171" s="17">
        <f>IF($A$2=0,"0%",(GW171/$A$2))</f>
        <v>0</v>
      </c>
      <c r="GZ171" s="57"/>
      <c r="HA171" s="57"/>
      <c r="HB171" s="57"/>
      <c r="HF171" s="75"/>
      <c r="HG171" s="75"/>
      <c r="HH171" s="75"/>
      <c r="HI171" s="75"/>
      <c r="HJ171" s="75"/>
      <c r="HK171" s="75"/>
      <c r="HL171" s="75"/>
      <c r="HM171" s="75"/>
      <c r="HN171" s="75"/>
      <c r="HO171" s="75"/>
      <c r="HP171" s="75"/>
      <c r="HQ171" s="75"/>
      <c r="HR171" s="75"/>
      <c r="HS171" s="75"/>
      <c r="HT171" s="75"/>
      <c r="HU171" s="75"/>
      <c r="HV171" s="75"/>
      <c r="HW171" s="75"/>
      <c r="HX171" s="75"/>
      <c r="HY171" s="75"/>
      <c r="HZ171" s="75"/>
      <c r="IA171" s="75"/>
      <c r="IB171" s="75"/>
      <c r="IC171" s="75"/>
      <c r="ID171" s="75"/>
      <c r="IE171" s="75"/>
      <c r="IF171" s="75"/>
      <c r="IG171" s="75"/>
      <c r="IH171" s="75"/>
      <c r="II171" s="75"/>
      <c r="IJ171" s="75"/>
      <c r="IK171" s="75"/>
      <c r="IL171" s="75"/>
      <c r="IM171" s="75"/>
      <c r="IN171" s="75"/>
      <c r="IO171" s="75"/>
      <c r="IP171" s="75"/>
      <c r="IQ171" s="75"/>
      <c r="IR171" s="75"/>
      <c r="IS171" s="75"/>
      <c r="IT171" s="75"/>
      <c r="IU171" s="75"/>
      <c r="IV171" s="75"/>
    </row>
    <row r="172" spans="1:256" s="1" customFormat="1" ht="24.75" customHeight="1" thickBot="1">
      <c r="A172" s="90"/>
      <c r="B172" s="34" t="s">
        <v>56</v>
      </c>
      <c r="C172" s="83"/>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c r="EL172" s="29"/>
      <c r="EM172" s="29"/>
      <c r="EN172" s="29"/>
      <c r="EO172" s="29"/>
      <c r="EP172" s="29"/>
      <c r="EQ172" s="29"/>
      <c r="ER172" s="29"/>
      <c r="ES172" s="29"/>
      <c r="ET172" s="29"/>
      <c r="EU172" s="29"/>
      <c r="EV172" s="29"/>
      <c r="EW172" s="29"/>
      <c r="EX172" s="29"/>
      <c r="EY172" s="29"/>
      <c r="EZ172" s="29"/>
      <c r="FA172" s="29"/>
      <c r="FB172" s="29"/>
      <c r="FC172" s="29"/>
      <c r="FD172" s="29"/>
      <c r="FE172" s="29"/>
      <c r="FF172" s="29"/>
      <c r="FG172" s="29"/>
      <c r="FH172" s="29"/>
      <c r="FI172" s="29"/>
      <c r="FJ172" s="29"/>
      <c r="FK172" s="29"/>
      <c r="FL172" s="29"/>
      <c r="FM172" s="29"/>
      <c r="FN172" s="29"/>
      <c r="FO172" s="29"/>
      <c r="FP172" s="29"/>
      <c r="FQ172" s="29"/>
      <c r="FR172" s="29"/>
      <c r="FS172" s="29"/>
      <c r="FT172" s="29"/>
      <c r="FU172" s="29"/>
      <c r="FV172" s="29"/>
      <c r="FW172" s="29"/>
      <c r="FX172" s="29"/>
      <c r="FY172" s="29"/>
      <c r="FZ172" s="29"/>
      <c r="GA172" s="29"/>
      <c r="GB172" s="29"/>
      <c r="GC172" s="29"/>
      <c r="GD172" s="29"/>
      <c r="GE172" s="29"/>
      <c r="GF172" s="29"/>
      <c r="GG172" s="29"/>
      <c r="GH172" s="29"/>
      <c r="GI172" s="29"/>
      <c r="GJ172" s="29"/>
      <c r="GK172" s="29"/>
      <c r="GL172" s="29"/>
      <c r="GM172" s="29"/>
      <c r="GN172" s="29"/>
      <c r="GO172" s="29"/>
      <c r="GP172" s="29"/>
      <c r="GQ172" s="29"/>
      <c r="GR172" s="29"/>
      <c r="GS172" s="29"/>
      <c r="GT172" s="29"/>
      <c r="GU172" s="29"/>
      <c r="GV172" s="11">
        <f>COUNTA(D172:GU172)</f>
        <v>0</v>
      </c>
      <c r="GW172" s="15">
        <f>COUNTIF($D172:$GU172,1)</f>
        <v>0</v>
      </c>
      <c r="GX172" s="17">
        <f>IF($A$2=0,"0%",(GW172/$A$2))</f>
        <v>0</v>
      </c>
      <c r="GZ172" s="57"/>
      <c r="HA172" s="57"/>
      <c r="HB172" s="57"/>
      <c r="HF172" s="75"/>
      <c r="HG172" s="75"/>
      <c r="HH172" s="75"/>
      <c r="HI172" s="75"/>
      <c r="HJ172" s="75"/>
      <c r="HK172" s="75"/>
      <c r="HL172" s="75"/>
      <c r="HM172" s="75"/>
      <c r="HN172" s="75"/>
      <c r="HO172" s="75"/>
      <c r="HP172" s="75"/>
      <c r="HQ172" s="75"/>
      <c r="HR172" s="75"/>
      <c r="HS172" s="75"/>
      <c r="HT172" s="75"/>
      <c r="HU172" s="75"/>
      <c r="HV172" s="75"/>
      <c r="HW172" s="75"/>
      <c r="HX172" s="75"/>
      <c r="HY172" s="75"/>
      <c r="HZ172" s="75"/>
      <c r="IA172" s="75"/>
      <c r="IB172" s="75"/>
      <c r="IC172" s="75"/>
      <c r="ID172" s="75"/>
      <c r="IE172" s="75"/>
      <c r="IF172" s="75"/>
      <c r="IG172" s="75"/>
      <c r="IH172" s="75"/>
      <c r="II172" s="75"/>
      <c r="IJ172" s="75"/>
      <c r="IK172" s="75"/>
      <c r="IL172" s="75"/>
      <c r="IM172" s="75"/>
      <c r="IN172" s="75"/>
      <c r="IO172" s="75"/>
      <c r="IP172" s="75"/>
      <c r="IQ172" s="75"/>
      <c r="IR172" s="75"/>
      <c r="IS172" s="75"/>
      <c r="IT172" s="75"/>
      <c r="IU172" s="75"/>
      <c r="IV172" s="75"/>
    </row>
    <row r="173" spans="1:256" s="1" customFormat="1" ht="24.75" customHeight="1" thickBot="1">
      <c r="A173" s="90"/>
      <c r="B173" s="34" t="s">
        <v>57</v>
      </c>
      <c r="C173" s="83"/>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c r="EL173" s="29"/>
      <c r="EM173" s="29"/>
      <c r="EN173" s="29"/>
      <c r="EO173" s="29"/>
      <c r="EP173" s="29"/>
      <c r="EQ173" s="29"/>
      <c r="ER173" s="29"/>
      <c r="ES173" s="29"/>
      <c r="ET173" s="29"/>
      <c r="EU173" s="29"/>
      <c r="EV173" s="29"/>
      <c r="EW173" s="29"/>
      <c r="EX173" s="29"/>
      <c r="EY173" s="29"/>
      <c r="EZ173" s="29"/>
      <c r="FA173" s="29"/>
      <c r="FB173" s="29"/>
      <c r="FC173" s="29"/>
      <c r="FD173" s="29"/>
      <c r="FE173" s="29"/>
      <c r="FF173" s="29"/>
      <c r="FG173" s="29"/>
      <c r="FH173" s="29"/>
      <c r="FI173" s="29"/>
      <c r="FJ173" s="29"/>
      <c r="FK173" s="29"/>
      <c r="FL173" s="29"/>
      <c r="FM173" s="29"/>
      <c r="FN173" s="29"/>
      <c r="FO173" s="29"/>
      <c r="FP173" s="29"/>
      <c r="FQ173" s="29"/>
      <c r="FR173" s="29"/>
      <c r="FS173" s="29"/>
      <c r="FT173" s="29"/>
      <c r="FU173" s="29"/>
      <c r="FV173" s="29"/>
      <c r="FW173" s="29"/>
      <c r="FX173" s="29"/>
      <c r="FY173" s="29"/>
      <c r="FZ173" s="29"/>
      <c r="GA173" s="29"/>
      <c r="GB173" s="29"/>
      <c r="GC173" s="29"/>
      <c r="GD173" s="29"/>
      <c r="GE173" s="29"/>
      <c r="GF173" s="29"/>
      <c r="GG173" s="29"/>
      <c r="GH173" s="29"/>
      <c r="GI173" s="29"/>
      <c r="GJ173" s="29"/>
      <c r="GK173" s="29"/>
      <c r="GL173" s="29"/>
      <c r="GM173" s="29"/>
      <c r="GN173" s="29"/>
      <c r="GO173" s="29"/>
      <c r="GP173" s="29"/>
      <c r="GQ173" s="29"/>
      <c r="GR173" s="29"/>
      <c r="GS173" s="29"/>
      <c r="GT173" s="29"/>
      <c r="GU173" s="29"/>
      <c r="GV173" s="11">
        <f>COUNTA(D173:GU173)</f>
        <v>0</v>
      </c>
      <c r="GW173" s="15">
        <f>COUNTIF($D173:$GU173,1)</f>
        <v>0</v>
      </c>
      <c r="GX173" s="17">
        <f>IF($A$2=0,"0%",(GW173/$A$2))</f>
        <v>0</v>
      </c>
      <c r="GZ173" s="57"/>
      <c r="HA173" s="57"/>
      <c r="HB173" s="57"/>
      <c r="HF173" s="75"/>
      <c r="HG173" s="75"/>
      <c r="HH173" s="75"/>
      <c r="HI173" s="75"/>
      <c r="HJ173" s="75"/>
      <c r="HK173" s="75"/>
      <c r="HL173" s="75"/>
      <c r="HM173" s="75"/>
      <c r="HN173" s="75"/>
      <c r="HO173" s="75"/>
      <c r="HP173" s="75"/>
      <c r="HQ173" s="75"/>
      <c r="HR173" s="75"/>
      <c r="HS173" s="75"/>
      <c r="HT173" s="75"/>
      <c r="HU173" s="75"/>
      <c r="HV173" s="75"/>
      <c r="HW173" s="75"/>
      <c r="HX173" s="75"/>
      <c r="HY173" s="75"/>
      <c r="HZ173" s="75"/>
      <c r="IA173" s="75"/>
      <c r="IB173" s="75"/>
      <c r="IC173" s="75"/>
      <c r="ID173" s="75"/>
      <c r="IE173" s="75"/>
      <c r="IF173" s="75"/>
      <c r="IG173" s="75"/>
      <c r="IH173" s="75"/>
      <c r="II173" s="75"/>
      <c r="IJ173" s="75"/>
      <c r="IK173" s="75"/>
      <c r="IL173" s="75"/>
      <c r="IM173" s="75"/>
      <c r="IN173" s="75"/>
      <c r="IO173" s="75"/>
      <c r="IP173" s="75"/>
      <c r="IQ173" s="75"/>
      <c r="IR173" s="75"/>
      <c r="IS173" s="75"/>
      <c r="IT173" s="75"/>
      <c r="IU173" s="75"/>
      <c r="IV173" s="75"/>
    </row>
    <row r="174" spans="1:256" s="1" customFormat="1" ht="24.75" customHeight="1" thickBot="1">
      <c r="A174" s="94" t="s">
        <v>111</v>
      </c>
      <c r="B174" s="94"/>
      <c r="C174" s="8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19"/>
      <c r="GW174" s="13" t="s">
        <v>126</v>
      </c>
      <c r="GX174" s="13" t="s">
        <v>124</v>
      </c>
      <c r="GY174" s="13" t="s">
        <v>125</v>
      </c>
      <c r="GZ174" s="56" t="s">
        <v>126</v>
      </c>
      <c r="HA174" s="56" t="s">
        <v>124</v>
      </c>
      <c r="HB174" s="56" t="s">
        <v>125</v>
      </c>
      <c r="HF174" s="75"/>
      <c r="HG174" s="75"/>
      <c r="HH174" s="75"/>
      <c r="HI174" s="75"/>
      <c r="HJ174" s="75"/>
      <c r="HK174" s="75"/>
      <c r="HL174" s="75"/>
      <c r="HM174" s="75"/>
      <c r="HN174" s="75"/>
      <c r="HO174" s="75"/>
      <c r="HP174" s="75"/>
      <c r="HQ174" s="75"/>
      <c r="HR174" s="75"/>
      <c r="HS174" s="75"/>
      <c r="HT174" s="75"/>
      <c r="HU174" s="75"/>
      <c r="HV174" s="75"/>
      <c r="HW174" s="75"/>
      <c r="HX174" s="75"/>
      <c r="HY174" s="75"/>
      <c r="HZ174" s="75"/>
      <c r="IA174" s="75"/>
      <c r="IB174" s="75"/>
      <c r="IC174" s="75"/>
      <c r="ID174" s="75"/>
      <c r="IE174" s="75"/>
      <c r="IF174" s="75"/>
      <c r="IG174" s="75"/>
      <c r="IH174" s="75"/>
      <c r="II174" s="75"/>
      <c r="IJ174" s="75"/>
      <c r="IK174" s="75"/>
      <c r="IL174" s="75"/>
      <c r="IM174" s="75"/>
      <c r="IN174" s="75"/>
      <c r="IO174" s="75"/>
      <c r="IP174" s="75"/>
      <c r="IQ174" s="75"/>
      <c r="IR174" s="75"/>
      <c r="IS174" s="75"/>
      <c r="IT174" s="75"/>
      <c r="IU174" s="75"/>
      <c r="IV174" s="75"/>
    </row>
    <row r="175" spans="1:256" s="1" customFormat="1" ht="24.75" customHeight="1" thickBot="1">
      <c r="A175" s="28" t="s">
        <v>140</v>
      </c>
      <c r="B175" s="34" t="s">
        <v>109</v>
      </c>
      <c r="C175" s="83">
        <v>1</v>
      </c>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c r="GN175" s="29"/>
      <c r="GO175" s="29"/>
      <c r="GP175" s="29"/>
      <c r="GQ175" s="29"/>
      <c r="GR175" s="29"/>
      <c r="GS175" s="29"/>
      <c r="GT175" s="29"/>
      <c r="GU175" s="29"/>
      <c r="GV175" s="11">
        <f>COUNTA(D175:GU175)</f>
        <v>0</v>
      </c>
      <c r="GW175" s="15">
        <f>COUNTIF($D175:$GU175,1)</f>
        <v>0</v>
      </c>
      <c r="GX175" s="16">
        <f>COUNTIF($D175:$GU175,2)</f>
        <v>0</v>
      </c>
      <c r="GY175" s="16">
        <f>COUNTIF($D175:$GU175,3)</f>
        <v>0</v>
      </c>
      <c r="GZ175" s="55" t="str">
        <f>IF(GW175=0,"0%",(GW175/$A$2))</f>
        <v>0%</v>
      </c>
      <c r="HA175" s="55" t="str">
        <f>IF(GX175=0,"0%",(GX175/$A$2))</f>
        <v>0%</v>
      </c>
      <c r="HB175" s="55" t="str">
        <f>IF(GY175=0,"0%",(GY175/$A$2))</f>
        <v>0%</v>
      </c>
      <c r="HF175" s="75"/>
      <c r="HG175" s="75"/>
      <c r="HH175" s="75"/>
      <c r="HI175" s="75"/>
      <c r="HJ175" s="75"/>
      <c r="HK175" s="75"/>
      <c r="HL175" s="75"/>
      <c r="HM175" s="75"/>
      <c r="HN175" s="75"/>
      <c r="HO175" s="75"/>
      <c r="HP175" s="75"/>
      <c r="HQ175" s="75"/>
      <c r="HR175" s="75"/>
      <c r="HS175" s="75"/>
      <c r="HT175" s="75"/>
      <c r="HU175" s="75"/>
      <c r="HV175" s="75"/>
      <c r="HW175" s="75"/>
      <c r="HX175" s="75"/>
      <c r="HY175" s="75"/>
      <c r="HZ175" s="75"/>
      <c r="IA175" s="75"/>
      <c r="IB175" s="75"/>
      <c r="IC175" s="75"/>
      <c r="ID175" s="75"/>
      <c r="IE175" s="75"/>
      <c r="IF175" s="75"/>
      <c r="IG175" s="75"/>
      <c r="IH175" s="75"/>
      <c r="II175" s="75"/>
      <c r="IJ175" s="75"/>
      <c r="IK175" s="75"/>
      <c r="IL175" s="75"/>
      <c r="IM175" s="75"/>
      <c r="IN175" s="75"/>
      <c r="IO175" s="75"/>
      <c r="IP175" s="75"/>
      <c r="IQ175" s="75"/>
      <c r="IR175" s="75"/>
      <c r="IS175" s="75"/>
      <c r="IT175" s="75"/>
      <c r="IU175" s="75"/>
      <c r="IV175" s="75"/>
    </row>
    <row r="176" spans="1:256" s="1" customFormat="1" ht="24.75" customHeight="1" thickBot="1">
      <c r="A176" s="9" t="s">
        <v>116</v>
      </c>
      <c r="B176" s="35" t="s">
        <v>9</v>
      </c>
      <c r="C176" s="8"/>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2"/>
      <c r="FH176" s="32"/>
      <c r="FI176" s="32"/>
      <c r="FJ176" s="32"/>
      <c r="FK176" s="32"/>
      <c r="FL176" s="32"/>
      <c r="FM176" s="32"/>
      <c r="FN176" s="32"/>
      <c r="FO176" s="32"/>
      <c r="FP176" s="32"/>
      <c r="FQ176" s="32"/>
      <c r="FR176" s="32"/>
      <c r="FS176" s="32"/>
      <c r="FT176" s="32"/>
      <c r="FU176" s="32"/>
      <c r="FV176" s="32"/>
      <c r="FW176" s="32"/>
      <c r="FX176" s="32"/>
      <c r="FY176" s="32"/>
      <c r="FZ176" s="32"/>
      <c r="GA176" s="32"/>
      <c r="GB176" s="32"/>
      <c r="GC176" s="32"/>
      <c r="GD176" s="32"/>
      <c r="GE176" s="32"/>
      <c r="GF176" s="32"/>
      <c r="GG176" s="32"/>
      <c r="GH176" s="32"/>
      <c r="GI176" s="32"/>
      <c r="GJ176" s="32"/>
      <c r="GK176" s="32"/>
      <c r="GL176" s="32"/>
      <c r="GM176" s="32"/>
      <c r="GN176" s="32"/>
      <c r="GO176" s="32"/>
      <c r="GP176" s="32"/>
      <c r="GQ176" s="32"/>
      <c r="GR176" s="32"/>
      <c r="GS176" s="32"/>
      <c r="GT176" s="32"/>
      <c r="GU176" s="32"/>
      <c r="GV176" s="11">
        <f>COUNTA(D176:GU176)</f>
        <v>0</v>
      </c>
      <c r="GW176" s="13" t="s">
        <v>126</v>
      </c>
      <c r="GX176" s="13" t="s">
        <v>124</v>
      </c>
      <c r="GY176" s="13" t="s">
        <v>125</v>
      </c>
      <c r="GZ176" s="56" t="s">
        <v>126</v>
      </c>
      <c r="HA176" s="56" t="s">
        <v>124</v>
      </c>
      <c r="HB176" s="56" t="s">
        <v>125</v>
      </c>
      <c r="HF176" s="75"/>
      <c r="HG176" s="75"/>
      <c r="HH176" s="75"/>
      <c r="HI176" s="75"/>
      <c r="HJ176" s="75"/>
      <c r="HK176" s="75"/>
      <c r="HL176" s="75"/>
      <c r="HM176" s="75"/>
      <c r="HN176" s="75"/>
      <c r="HO176" s="75"/>
      <c r="HP176" s="75"/>
      <c r="HQ176" s="75"/>
      <c r="HR176" s="75"/>
      <c r="HS176" s="75"/>
      <c r="HT176" s="75"/>
      <c r="HU176" s="75"/>
      <c r="HV176" s="75"/>
      <c r="HW176" s="75"/>
      <c r="HX176" s="75"/>
      <c r="HY176" s="75"/>
      <c r="HZ176" s="75"/>
      <c r="IA176" s="75"/>
      <c r="IB176" s="75"/>
      <c r="IC176" s="75"/>
      <c r="ID176" s="75"/>
      <c r="IE176" s="75"/>
      <c r="IF176" s="75"/>
      <c r="IG176" s="75"/>
      <c r="IH176" s="75"/>
      <c r="II176" s="75"/>
      <c r="IJ176" s="75"/>
      <c r="IK176" s="75"/>
      <c r="IL176" s="75"/>
      <c r="IM176" s="75"/>
      <c r="IN176" s="75"/>
      <c r="IO176" s="75"/>
      <c r="IP176" s="75"/>
      <c r="IQ176" s="75"/>
      <c r="IR176" s="75"/>
      <c r="IS176" s="75"/>
      <c r="IT176" s="75"/>
      <c r="IU176" s="75"/>
      <c r="IV176" s="75"/>
    </row>
    <row r="177" spans="1:256" s="1" customFormat="1" ht="24.75" customHeight="1" thickBot="1">
      <c r="A177" s="28" t="s">
        <v>140</v>
      </c>
      <c r="B177" s="34" t="s">
        <v>59</v>
      </c>
      <c r="C177" s="83">
        <v>3</v>
      </c>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29"/>
      <c r="GV177" s="11">
        <f>COUNTA(D177:GU177)</f>
        <v>0</v>
      </c>
      <c r="GW177" s="15">
        <f>COUNTIF($D177:$GU177,1)</f>
        <v>0</v>
      </c>
      <c r="GX177" s="16">
        <f>COUNTIF($D177:$GU177,2)</f>
        <v>0</v>
      </c>
      <c r="GY177" s="16">
        <f>COUNTIF($D177:$GU177,3)</f>
        <v>0</v>
      </c>
      <c r="GZ177" s="55" t="str">
        <f>IF(GW177=0,"0%",(GW177/$A$2))</f>
        <v>0%</v>
      </c>
      <c r="HA177" s="55" t="str">
        <f>IF(GX177=0,"0%",(GX177/$A$2))</f>
        <v>0%</v>
      </c>
      <c r="HB177" s="55" t="str">
        <f>IF(GY177=0,"0%",(GY177/$A$2))</f>
        <v>0%</v>
      </c>
      <c r="HF177" s="75"/>
      <c r="HG177" s="75"/>
      <c r="HH177" s="75"/>
      <c r="HI177" s="75"/>
      <c r="HJ177" s="75"/>
      <c r="HK177" s="75"/>
      <c r="HL177" s="75"/>
      <c r="HM177" s="75"/>
      <c r="HN177" s="75"/>
      <c r="HO177" s="75"/>
      <c r="HP177" s="75"/>
      <c r="HQ177" s="75"/>
      <c r="HR177" s="75"/>
      <c r="HS177" s="75"/>
      <c r="HT177" s="75"/>
      <c r="HU177" s="75"/>
      <c r="HV177" s="75"/>
      <c r="HW177" s="75"/>
      <c r="HX177" s="75"/>
      <c r="HY177" s="75"/>
      <c r="HZ177" s="75"/>
      <c r="IA177" s="75"/>
      <c r="IB177" s="75"/>
      <c r="IC177" s="75"/>
      <c r="ID177" s="75"/>
      <c r="IE177" s="75"/>
      <c r="IF177" s="75"/>
      <c r="IG177" s="75"/>
      <c r="IH177" s="75"/>
      <c r="II177" s="75"/>
      <c r="IJ177" s="75"/>
      <c r="IK177" s="75"/>
      <c r="IL177" s="75"/>
      <c r="IM177" s="75"/>
      <c r="IN177" s="75"/>
      <c r="IO177" s="75"/>
      <c r="IP177" s="75"/>
      <c r="IQ177" s="75"/>
      <c r="IR177" s="75"/>
      <c r="IS177" s="75"/>
      <c r="IT177" s="75"/>
      <c r="IU177" s="75"/>
      <c r="IV177" s="75"/>
    </row>
    <row r="178" spans="1:256" s="1" customFormat="1" ht="24.75" customHeight="1" thickBot="1">
      <c r="A178" s="9" t="s">
        <v>116</v>
      </c>
      <c r="B178" s="35" t="s">
        <v>9</v>
      </c>
      <c r="C178" s="8" t="s">
        <v>198</v>
      </c>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32"/>
      <c r="FG178" s="32"/>
      <c r="FH178" s="32"/>
      <c r="FI178" s="32"/>
      <c r="FJ178" s="32"/>
      <c r="FK178" s="32"/>
      <c r="FL178" s="32"/>
      <c r="FM178" s="32"/>
      <c r="FN178" s="32"/>
      <c r="FO178" s="32"/>
      <c r="FP178" s="32"/>
      <c r="FQ178" s="32"/>
      <c r="FR178" s="32"/>
      <c r="FS178" s="32"/>
      <c r="FT178" s="32"/>
      <c r="FU178" s="32"/>
      <c r="FV178" s="32"/>
      <c r="FW178" s="32"/>
      <c r="FX178" s="32"/>
      <c r="FY178" s="32"/>
      <c r="FZ178" s="32"/>
      <c r="GA178" s="32"/>
      <c r="GB178" s="32"/>
      <c r="GC178" s="32"/>
      <c r="GD178" s="32"/>
      <c r="GE178" s="32"/>
      <c r="GF178" s="32"/>
      <c r="GG178" s="32"/>
      <c r="GH178" s="32"/>
      <c r="GI178" s="32"/>
      <c r="GJ178" s="32"/>
      <c r="GK178" s="32"/>
      <c r="GL178" s="32"/>
      <c r="GM178" s="32"/>
      <c r="GN178" s="32"/>
      <c r="GO178" s="32"/>
      <c r="GP178" s="32"/>
      <c r="GQ178" s="32"/>
      <c r="GR178" s="32"/>
      <c r="GS178" s="32"/>
      <c r="GT178" s="32"/>
      <c r="GU178" s="32"/>
      <c r="GV178" s="11">
        <f>COUNTA(D178:GU178)</f>
        <v>0</v>
      </c>
      <c r="GW178" s="13" t="s">
        <v>126</v>
      </c>
      <c r="GX178" s="13" t="s">
        <v>124</v>
      </c>
      <c r="GY178" s="13" t="s">
        <v>125</v>
      </c>
      <c r="GZ178" s="56" t="s">
        <v>126</v>
      </c>
      <c r="HA178" s="56" t="s">
        <v>124</v>
      </c>
      <c r="HB178" s="56" t="s">
        <v>125</v>
      </c>
      <c r="HF178" s="75"/>
      <c r="HG178" s="75"/>
      <c r="HH178" s="75"/>
      <c r="HI178" s="75"/>
      <c r="HJ178" s="75"/>
      <c r="HK178" s="75"/>
      <c r="HL178" s="75"/>
      <c r="HM178" s="75"/>
      <c r="HN178" s="75"/>
      <c r="HO178" s="75"/>
      <c r="HP178" s="75"/>
      <c r="HQ178" s="75"/>
      <c r="HR178" s="75"/>
      <c r="HS178" s="75"/>
      <c r="HT178" s="75"/>
      <c r="HU178" s="75"/>
      <c r="HV178" s="75"/>
      <c r="HW178" s="75"/>
      <c r="HX178" s="75"/>
      <c r="HY178" s="75"/>
      <c r="HZ178" s="75"/>
      <c r="IA178" s="75"/>
      <c r="IB178" s="75"/>
      <c r="IC178" s="75"/>
      <c r="ID178" s="75"/>
      <c r="IE178" s="75"/>
      <c r="IF178" s="75"/>
      <c r="IG178" s="75"/>
      <c r="IH178" s="75"/>
      <c r="II178" s="75"/>
      <c r="IJ178" s="75"/>
      <c r="IK178" s="75"/>
      <c r="IL178" s="75"/>
      <c r="IM178" s="75"/>
      <c r="IN178" s="75"/>
      <c r="IO178" s="75"/>
      <c r="IP178" s="75"/>
      <c r="IQ178" s="75"/>
      <c r="IR178" s="75"/>
      <c r="IS178" s="75"/>
      <c r="IT178" s="75"/>
      <c r="IU178" s="75"/>
      <c r="IV178" s="75"/>
    </row>
    <row r="179" spans="1:256" s="1" customFormat="1" ht="24.75" customHeight="1" thickBot="1">
      <c r="A179" s="28" t="s">
        <v>140</v>
      </c>
      <c r="B179" s="34" t="s">
        <v>60</v>
      </c>
      <c r="C179" s="83">
        <v>1</v>
      </c>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29"/>
      <c r="GV179" s="11">
        <f>COUNTA(D179:GU179)</f>
        <v>0</v>
      </c>
      <c r="GW179" s="15">
        <f>COUNTIF($D179:$GU179,1)</f>
        <v>0</v>
      </c>
      <c r="GX179" s="16">
        <f>COUNTIF($D179:$GU179,2)</f>
        <v>0</v>
      </c>
      <c r="GY179" s="16">
        <f>COUNTIF($D179:$GU179,3)</f>
        <v>0</v>
      </c>
      <c r="GZ179" s="55" t="str">
        <f>IF(GW179=0,"0%",(GW179/$A$2))</f>
        <v>0%</v>
      </c>
      <c r="HA179" s="55" t="str">
        <f>IF(GX179=0,"0%",(GX179/$A$2))</f>
        <v>0%</v>
      </c>
      <c r="HB179" s="55" t="str">
        <f>IF(GY179=0,"0%",(GY179/$A$2))</f>
        <v>0%</v>
      </c>
      <c r="HF179" s="75"/>
      <c r="HG179" s="75"/>
      <c r="HH179" s="75"/>
      <c r="HI179" s="75"/>
      <c r="HJ179" s="75"/>
      <c r="HK179" s="75"/>
      <c r="HL179" s="75"/>
      <c r="HM179" s="75"/>
      <c r="HN179" s="75"/>
      <c r="HO179" s="75"/>
      <c r="HP179" s="75"/>
      <c r="HQ179" s="75"/>
      <c r="HR179" s="75"/>
      <c r="HS179" s="75"/>
      <c r="HT179" s="75"/>
      <c r="HU179" s="75"/>
      <c r="HV179" s="75"/>
      <c r="HW179" s="75"/>
      <c r="HX179" s="75"/>
      <c r="HY179" s="75"/>
      <c r="HZ179" s="75"/>
      <c r="IA179" s="75"/>
      <c r="IB179" s="75"/>
      <c r="IC179" s="75"/>
      <c r="ID179" s="75"/>
      <c r="IE179" s="75"/>
      <c r="IF179" s="75"/>
      <c r="IG179" s="75"/>
      <c r="IH179" s="75"/>
      <c r="II179" s="75"/>
      <c r="IJ179" s="75"/>
      <c r="IK179" s="75"/>
      <c r="IL179" s="75"/>
      <c r="IM179" s="75"/>
      <c r="IN179" s="75"/>
      <c r="IO179" s="75"/>
      <c r="IP179" s="75"/>
      <c r="IQ179" s="75"/>
      <c r="IR179" s="75"/>
      <c r="IS179" s="75"/>
      <c r="IT179" s="75"/>
      <c r="IU179" s="75"/>
      <c r="IV179" s="75"/>
    </row>
    <row r="180" spans="1:256" s="1" customFormat="1" ht="24.75" customHeight="1" thickBot="1">
      <c r="A180" s="9" t="s">
        <v>116</v>
      </c>
      <c r="B180" s="35" t="s">
        <v>9</v>
      </c>
      <c r="C180" s="8"/>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c r="EC180" s="32"/>
      <c r="ED180" s="32"/>
      <c r="EE180" s="32"/>
      <c r="EF180" s="32"/>
      <c r="EG180" s="32"/>
      <c r="EH180" s="32"/>
      <c r="EI180" s="32"/>
      <c r="EJ180" s="32"/>
      <c r="EK180" s="32"/>
      <c r="EL180" s="32"/>
      <c r="EM180" s="32"/>
      <c r="EN180" s="32"/>
      <c r="EO180" s="32"/>
      <c r="EP180" s="32"/>
      <c r="EQ180" s="32"/>
      <c r="ER180" s="32"/>
      <c r="ES180" s="32"/>
      <c r="ET180" s="32"/>
      <c r="EU180" s="32"/>
      <c r="EV180" s="32"/>
      <c r="EW180" s="32"/>
      <c r="EX180" s="32"/>
      <c r="EY180" s="32"/>
      <c r="EZ180" s="32"/>
      <c r="FA180" s="32"/>
      <c r="FB180" s="32"/>
      <c r="FC180" s="32"/>
      <c r="FD180" s="32"/>
      <c r="FE180" s="32"/>
      <c r="FF180" s="32"/>
      <c r="FG180" s="32"/>
      <c r="FH180" s="32"/>
      <c r="FI180" s="32"/>
      <c r="FJ180" s="32"/>
      <c r="FK180" s="32"/>
      <c r="FL180" s="32"/>
      <c r="FM180" s="32"/>
      <c r="FN180" s="32"/>
      <c r="FO180" s="32"/>
      <c r="FP180" s="32"/>
      <c r="FQ180" s="32"/>
      <c r="FR180" s="32"/>
      <c r="FS180" s="32"/>
      <c r="FT180" s="32"/>
      <c r="FU180" s="32"/>
      <c r="FV180" s="32"/>
      <c r="FW180" s="32"/>
      <c r="FX180" s="32"/>
      <c r="FY180" s="32"/>
      <c r="FZ180" s="32"/>
      <c r="GA180" s="32"/>
      <c r="GB180" s="32"/>
      <c r="GC180" s="32"/>
      <c r="GD180" s="32"/>
      <c r="GE180" s="32"/>
      <c r="GF180" s="32"/>
      <c r="GG180" s="32"/>
      <c r="GH180" s="32"/>
      <c r="GI180" s="32"/>
      <c r="GJ180" s="32"/>
      <c r="GK180" s="32"/>
      <c r="GL180" s="32"/>
      <c r="GM180" s="32"/>
      <c r="GN180" s="32"/>
      <c r="GO180" s="32"/>
      <c r="GP180" s="32"/>
      <c r="GQ180" s="32"/>
      <c r="GR180" s="32"/>
      <c r="GS180" s="32"/>
      <c r="GT180" s="32"/>
      <c r="GU180" s="32"/>
      <c r="GV180" s="11">
        <f>COUNTA(D180:GU180)</f>
        <v>0</v>
      </c>
      <c r="GW180" s="13" t="s">
        <v>126</v>
      </c>
      <c r="GX180" s="13" t="s">
        <v>124</v>
      </c>
      <c r="GY180" s="13" t="s">
        <v>125</v>
      </c>
      <c r="GZ180" s="56" t="s">
        <v>126</v>
      </c>
      <c r="HA180" s="56" t="s">
        <v>124</v>
      </c>
      <c r="HB180" s="56" t="s">
        <v>125</v>
      </c>
      <c r="HF180" s="75"/>
      <c r="HG180" s="75"/>
      <c r="HH180" s="75"/>
      <c r="HI180" s="75"/>
      <c r="HJ180" s="75"/>
      <c r="HK180" s="75"/>
      <c r="HL180" s="75"/>
      <c r="HM180" s="75"/>
      <c r="HN180" s="75"/>
      <c r="HO180" s="75"/>
      <c r="HP180" s="75"/>
      <c r="HQ180" s="75"/>
      <c r="HR180" s="75"/>
      <c r="HS180" s="75"/>
      <c r="HT180" s="75"/>
      <c r="HU180" s="75"/>
      <c r="HV180" s="75"/>
      <c r="HW180" s="75"/>
      <c r="HX180" s="75"/>
      <c r="HY180" s="75"/>
      <c r="HZ180" s="75"/>
      <c r="IA180" s="75"/>
      <c r="IB180" s="75"/>
      <c r="IC180" s="75"/>
      <c r="ID180" s="75"/>
      <c r="IE180" s="75"/>
      <c r="IF180" s="75"/>
      <c r="IG180" s="75"/>
      <c r="IH180" s="75"/>
      <c r="II180" s="75"/>
      <c r="IJ180" s="75"/>
      <c r="IK180" s="75"/>
      <c r="IL180" s="75"/>
      <c r="IM180" s="75"/>
      <c r="IN180" s="75"/>
      <c r="IO180" s="75"/>
      <c r="IP180" s="75"/>
      <c r="IQ180" s="75"/>
      <c r="IR180" s="75"/>
      <c r="IS180" s="75"/>
      <c r="IT180" s="75"/>
      <c r="IU180" s="75"/>
      <c r="IV180" s="75"/>
    </row>
    <row r="181" spans="1:256" s="1" customFormat="1" ht="24.75" customHeight="1">
      <c r="A181" s="28" t="s">
        <v>140</v>
      </c>
      <c r="B181" s="34" t="s">
        <v>61</v>
      </c>
      <c r="C181" s="83">
        <v>3</v>
      </c>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M181" s="29"/>
      <c r="EN181" s="29"/>
      <c r="EO181" s="29"/>
      <c r="EP181" s="29"/>
      <c r="EQ181" s="29"/>
      <c r="ER181" s="29"/>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29"/>
      <c r="FW181" s="29"/>
      <c r="FX181" s="29"/>
      <c r="FY181" s="29"/>
      <c r="FZ181" s="29"/>
      <c r="GA181" s="29"/>
      <c r="GB181" s="29"/>
      <c r="GC181" s="29"/>
      <c r="GD181" s="29"/>
      <c r="GE181" s="29"/>
      <c r="GF181" s="29"/>
      <c r="GG181" s="29"/>
      <c r="GH181" s="29"/>
      <c r="GI181" s="29"/>
      <c r="GJ181" s="29"/>
      <c r="GK181" s="29"/>
      <c r="GL181" s="29"/>
      <c r="GM181" s="29"/>
      <c r="GN181" s="29"/>
      <c r="GO181" s="29"/>
      <c r="GP181" s="29"/>
      <c r="GQ181" s="29"/>
      <c r="GR181" s="29"/>
      <c r="GS181" s="29"/>
      <c r="GT181" s="29"/>
      <c r="GU181" s="29"/>
      <c r="GV181" s="11">
        <f>COUNTA(D181:GU181)</f>
        <v>0</v>
      </c>
      <c r="GW181" s="24">
        <f>COUNTIF($D181:$GU181,1)</f>
        <v>0</v>
      </c>
      <c r="GX181" s="25">
        <f>COUNTIF($D181:$GU181,2)</f>
        <v>0</v>
      </c>
      <c r="GY181" s="25">
        <f>COUNTIF($D181:$GU181,3)</f>
        <v>0</v>
      </c>
      <c r="GZ181" s="58" t="str">
        <f>IF(GW181=0,"0%",(GW181/$A$2))</f>
        <v>0%</v>
      </c>
      <c r="HA181" s="58" t="str">
        <f>IF(GX181=0,"0%",(GX181/$A$2))</f>
        <v>0%</v>
      </c>
      <c r="HB181" s="58" t="str">
        <f>IF(GY181=0,"0%",(GY181/$A$2))</f>
        <v>0%</v>
      </c>
      <c r="HF181" s="75"/>
      <c r="HG181" s="75"/>
      <c r="HH181" s="75"/>
      <c r="HI181" s="75"/>
      <c r="HJ181" s="75"/>
      <c r="HK181" s="75"/>
      <c r="HL181" s="75"/>
      <c r="HM181" s="75"/>
      <c r="HN181" s="75"/>
      <c r="HO181" s="75"/>
      <c r="HP181" s="75"/>
      <c r="HQ181" s="75"/>
      <c r="HR181" s="75"/>
      <c r="HS181" s="75"/>
      <c r="HT181" s="75"/>
      <c r="HU181" s="75"/>
      <c r="HV181" s="75"/>
      <c r="HW181" s="75"/>
      <c r="HX181" s="75"/>
      <c r="HY181" s="75"/>
      <c r="HZ181" s="75"/>
      <c r="IA181" s="75"/>
      <c r="IB181" s="75"/>
      <c r="IC181" s="75"/>
      <c r="ID181" s="75"/>
      <c r="IE181" s="75"/>
      <c r="IF181" s="75"/>
      <c r="IG181" s="75"/>
      <c r="IH181" s="75"/>
      <c r="II181" s="75"/>
      <c r="IJ181" s="75"/>
      <c r="IK181" s="75"/>
      <c r="IL181" s="75"/>
      <c r="IM181" s="75"/>
      <c r="IN181" s="75"/>
      <c r="IO181" s="75"/>
      <c r="IP181" s="75"/>
      <c r="IQ181" s="75"/>
      <c r="IR181" s="75"/>
      <c r="IS181" s="75"/>
      <c r="IT181" s="75"/>
      <c r="IU181" s="75"/>
      <c r="IV181" s="75"/>
    </row>
    <row r="182" spans="1:256" s="1" customFormat="1" ht="24.75" customHeight="1">
      <c r="A182" s="9" t="s">
        <v>116</v>
      </c>
      <c r="B182" s="35" t="s">
        <v>9</v>
      </c>
      <c r="C182" s="8" t="s">
        <v>199</v>
      </c>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32"/>
      <c r="DH182" s="32"/>
      <c r="DI182" s="32"/>
      <c r="DJ182" s="32"/>
      <c r="DK182" s="32"/>
      <c r="DL182" s="32"/>
      <c r="DM182" s="32"/>
      <c r="DN182" s="32"/>
      <c r="DO182" s="32"/>
      <c r="DP182" s="32"/>
      <c r="DQ182" s="32"/>
      <c r="DR182" s="32"/>
      <c r="DS182" s="32"/>
      <c r="DT182" s="32"/>
      <c r="DU182" s="32"/>
      <c r="DV182" s="32"/>
      <c r="DW182" s="32"/>
      <c r="DX182" s="32"/>
      <c r="DY182" s="32"/>
      <c r="DZ182" s="32"/>
      <c r="EA182" s="32"/>
      <c r="EB182" s="32"/>
      <c r="EC182" s="32"/>
      <c r="ED182" s="32"/>
      <c r="EE182" s="32"/>
      <c r="EF182" s="32"/>
      <c r="EG182" s="32"/>
      <c r="EH182" s="32"/>
      <c r="EI182" s="32"/>
      <c r="EJ182" s="32"/>
      <c r="EK182" s="32"/>
      <c r="EL182" s="32"/>
      <c r="EM182" s="32"/>
      <c r="EN182" s="32"/>
      <c r="EO182" s="32"/>
      <c r="EP182" s="32"/>
      <c r="EQ182" s="32"/>
      <c r="ER182" s="32"/>
      <c r="ES182" s="32"/>
      <c r="ET182" s="32"/>
      <c r="EU182" s="32"/>
      <c r="EV182" s="32"/>
      <c r="EW182" s="32"/>
      <c r="EX182" s="32"/>
      <c r="EY182" s="32"/>
      <c r="EZ182" s="32"/>
      <c r="FA182" s="32"/>
      <c r="FB182" s="32"/>
      <c r="FC182" s="32"/>
      <c r="FD182" s="32"/>
      <c r="FE182" s="32"/>
      <c r="FF182" s="32"/>
      <c r="FG182" s="32"/>
      <c r="FH182" s="32"/>
      <c r="FI182" s="32"/>
      <c r="FJ182" s="32"/>
      <c r="FK182" s="32"/>
      <c r="FL182" s="32"/>
      <c r="FM182" s="32"/>
      <c r="FN182" s="32"/>
      <c r="FO182" s="32"/>
      <c r="FP182" s="32"/>
      <c r="FQ182" s="32"/>
      <c r="FR182" s="32"/>
      <c r="FS182" s="32"/>
      <c r="FT182" s="32"/>
      <c r="FU182" s="32"/>
      <c r="FV182" s="32"/>
      <c r="FW182" s="32"/>
      <c r="FX182" s="32"/>
      <c r="FY182" s="32"/>
      <c r="FZ182" s="32"/>
      <c r="GA182" s="32"/>
      <c r="GB182" s="32"/>
      <c r="GC182" s="32"/>
      <c r="GD182" s="32"/>
      <c r="GE182" s="32"/>
      <c r="GF182" s="32"/>
      <c r="GG182" s="32"/>
      <c r="GH182" s="32"/>
      <c r="GI182" s="32"/>
      <c r="GJ182" s="32"/>
      <c r="GK182" s="32"/>
      <c r="GL182" s="32"/>
      <c r="GM182" s="32"/>
      <c r="GN182" s="32"/>
      <c r="GO182" s="32"/>
      <c r="GP182" s="32"/>
      <c r="GQ182" s="32"/>
      <c r="GR182" s="32"/>
      <c r="GS182" s="32"/>
      <c r="GT182" s="32"/>
      <c r="GU182" s="32"/>
      <c r="GV182" s="14">
        <f>COUNTA(D182:GU182)</f>
        <v>0</v>
      </c>
      <c r="GW182" s="13" t="s">
        <v>126</v>
      </c>
      <c r="GX182" s="13" t="s">
        <v>124</v>
      </c>
      <c r="GY182" s="13" t="s">
        <v>125</v>
      </c>
      <c r="GZ182" s="56" t="s">
        <v>126</v>
      </c>
      <c r="HA182" s="56" t="s">
        <v>124</v>
      </c>
      <c r="HB182" s="56" t="s">
        <v>125</v>
      </c>
      <c r="HF182" s="75"/>
      <c r="HG182" s="75"/>
      <c r="HH182" s="75"/>
      <c r="HI182" s="75"/>
      <c r="HJ182" s="75"/>
      <c r="HK182" s="75"/>
      <c r="HL182" s="75"/>
      <c r="HM182" s="75"/>
      <c r="HN182" s="75"/>
      <c r="HO182" s="75"/>
      <c r="HP182" s="75"/>
      <c r="HQ182" s="75"/>
      <c r="HR182" s="75"/>
      <c r="HS182" s="75"/>
      <c r="HT182" s="75"/>
      <c r="HU182" s="75"/>
      <c r="HV182" s="75"/>
      <c r="HW182" s="75"/>
      <c r="HX182" s="75"/>
      <c r="HY182" s="75"/>
      <c r="HZ182" s="75"/>
      <c r="IA182" s="75"/>
      <c r="IB182" s="75"/>
      <c r="IC182" s="75"/>
      <c r="ID182" s="75"/>
      <c r="IE182" s="75"/>
      <c r="IF182" s="75"/>
      <c r="IG182" s="75"/>
      <c r="IH182" s="75"/>
      <c r="II182" s="75"/>
      <c r="IJ182" s="75"/>
      <c r="IK182" s="75"/>
      <c r="IL182" s="75"/>
      <c r="IM182" s="75"/>
      <c r="IN182" s="75"/>
      <c r="IO182" s="75"/>
      <c r="IP182" s="75"/>
      <c r="IQ182" s="75"/>
      <c r="IR182" s="75"/>
      <c r="IS182" s="75"/>
      <c r="IT182" s="75"/>
      <c r="IU182" s="75"/>
      <c r="IV182" s="75"/>
    </row>
    <row r="183" spans="1:256" s="1" customFormat="1" ht="24.75" customHeight="1" thickBot="1">
      <c r="A183" s="28" t="s">
        <v>140</v>
      </c>
      <c r="B183" s="34" t="s">
        <v>110</v>
      </c>
      <c r="C183" s="83">
        <v>2</v>
      </c>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M183" s="29"/>
      <c r="EN183" s="29"/>
      <c r="EO183" s="29"/>
      <c r="EP183" s="29"/>
      <c r="EQ183" s="29"/>
      <c r="ER183" s="29"/>
      <c r="ES183" s="29"/>
      <c r="ET183" s="29"/>
      <c r="EU183" s="29"/>
      <c r="EV183" s="29"/>
      <c r="EW183" s="29"/>
      <c r="EX183" s="29"/>
      <c r="EY183" s="29"/>
      <c r="EZ183" s="29"/>
      <c r="FA183" s="29"/>
      <c r="FB183" s="29"/>
      <c r="FC183" s="29"/>
      <c r="FD183" s="29"/>
      <c r="FE183" s="29"/>
      <c r="FF183" s="29"/>
      <c r="FG183" s="29"/>
      <c r="FH183" s="29"/>
      <c r="FI183" s="29"/>
      <c r="FJ183" s="29"/>
      <c r="FK183" s="29"/>
      <c r="FL183" s="29"/>
      <c r="FM183" s="29"/>
      <c r="FN183" s="29"/>
      <c r="FO183" s="29"/>
      <c r="FP183" s="29"/>
      <c r="FQ183" s="29"/>
      <c r="FR183" s="29"/>
      <c r="FS183" s="29"/>
      <c r="FT183" s="29"/>
      <c r="FU183" s="29"/>
      <c r="FV183" s="29"/>
      <c r="FW183" s="29"/>
      <c r="FX183" s="29"/>
      <c r="FY183" s="29"/>
      <c r="FZ183" s="29"/>
      <c r="GA183" s="29"/>
      <c r="GB183" s="29"/>
      <c r="GC183" s="29"/>
      <c r="GD183" s="29"/>
      <c r="GE183" s="29"/>
      <c r="GF183" s="29"/>
      <c r="GG183" s="29"/>
      <c r="GH183" s="29"/>
      <c r="GI183" s="29"/>
      <c r="GJ183" s="29"/>
      <c r="GK183" s="29"/>
      <c r="GL183" s="29"/>
      <c r="GM183" s="29"/>
      <c r="GN183" s="29"/>
      <c r="GO183" s="29"/>
      <c r="GP183" s="29"/>
      <c r="GQ183" s="29"/>
      <c r="GR183" s="29"/>
      <c r="GS183" s="29"/>
      <c r="GT183" s="29"/>
      <c r="GU183" s="29"/>
      <c r="GV183" s="11">
        <f>COUNTA(D183:GU183)</f>
        <v>0</v>
      </c>
      <c r="GW183" s="26">
        <f>COUNTIF($D183:$GU183,1)</f>
        <v>0</v>
      </c>
      <c r="GX183" s="27">
        <f>COUNTIF($D183:$GU183,2)</f>
        <v>0</v>
      </c>
      <c r="GY183" s="27">
        <f>COUNTIF($D183:$GU183,3)</f>
        <v>0</v>
      </c>
      <c r="GZ183" s="59" t="str">
        <f>IF(GW183=0,"0%",(GW183/$A$2))</f>
        <v>0%</v>
      </c>
      <c r="HA183" s="59" t="str">
        <f>IF(GX183=0,"0%",(GX183/$A$2))</f>
        <v>0%</v>
      </c>
      <c r="HB183" s="59" t="str">
        <f>IF(GY183=0,"0%",(GY183/$A$2))</f>
        <v>0%</v>
      </c>
      <c r="HF183" s="75"/>
      <c r="HG183" s="75"/>
      <c r="HH183" s="75"/>
      <c r="HI183" s="75"/>
      <c r="HJ183" s="75"/>
      <c r="HK183" s="75"/>
      <c r="HL183" s="75"/>
      <c r="HM183" s="75"/>
      <c r="HN183" s="75"/>
      <c r="HO183" s="75"/>
      <c r="HP183" s="75"/>
      <c r="HQ183" s="75"/>
      <c r="HR183" s="75"/>
      <c r="HS183" s="75"/>
      <c r="HT183" s="75"/>
      <c r="HU183" s="75"/>
      <c r="HV183" s="75"/>
      <c r="HW183" s="75"/>
      <c r="HX183" s="75"/>
      <c r="HY183" s="75"/>
      <c r="HZ183" s="75"/>
      <c r="IA183" s="75"/>
      <c r="IB183" s="75"/>
      <c r="IC183" s="75"/>
      <c r="ID183" s="75"/>
      <c r="IE183" s="75"/>
      <c r="IF183" s="75"/>
      <c r="IG183" s="75"/>
      <c r="IH183" s="75"/>
      <c r="II183" s="75"/>
      <c r="IJ183" s="75"/>
      <c r="IK183" s="75"/>
      <c r="IL183" s="75"/>
      <c r="IM183" s="75"/>
      <c r="IN183" s="75"/>
      <c r="IO183" s="75"/>
      <c r="IP183" s="75"/>
      <c r="IQ183" s="75"/>
      <c r="IR183" s="75"/>
      <c r="IS183" s="75"/>
      <c r="IT183" s="75"/>
      <c r="IU183" s="75"/>
      <c r="IV183" s="75"/>
    </row>
    <row r="184" spans="1:256" s="1" customFormat="1" ht="24.75" customHeight="1">
      <c r="A184" s="9" t="s">
        <v>116</v>
      </c>
      <c r="B184" s="35" t="s">
        <v>9</v>
      </c>
      <c r="C184" s="8"/>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c r="DD184" s="32"/>
      <c r="DE184" s="32"/>
      <c r="DF184" s="32"/>
      <c r="DG184" s="32"/>
      <c r="DH184" s="32"/>
      <c r="DI184" s="32"/>
      <c r="DJ184" s="32"/>
      <c r="DK184" s="32"/>
      <c r="DL184" s="32"/>
      <c r="DM184" s="32"/>
      <c r="DN184" s="32"/>
      <c r="DO184" s="32"/>
      <c r="DP184" s="32"/>
      <c r="DQ184" s="32"/>
      <c r="DR184" s="32"/>
      <c r="DS184" s="32"/>
      <c r="DT184" s="32"/>
      <c r="DU184" s="32"/>
      <c r="DV184" s="32"/>
      <c r="DW184" s="32"/>
      <c r="DX184" s="32"/>
      <c r="DY184" s="32"/>
      <c r="DZ184" s="32"/>
      <c r="EA184" s="32"/>
      <c r="EB184" s="32"/>
      <c r="EC184" s="32"/>
      <c r="ED184" s="32"/>
      <c r="EE184" s="32"/>
      <c r="EF184" s="32"/>
      <c r="EG184" s="32"/>
      <c r="EH184" s="32"/>
      <c r="EI184" s="32"/>
      <c r="EJ184" s="32"/>
      <c r="EK184" s="32"/>
      <c r="EL184" s="32"/>
      <c r="EM184" s="32"/>
      <c r="EN184" s="32"/>
      <c r="EO184" s="32"/>
      <c r="EP184" s="32"/>
      <c r="EQ184" s="32"/>
      <c r="ER184" s="32"/>
      <c r="ES184" s="32"/>
      <c r="ET184" s="32"/>
      <c r="EU184" s="32"/>
      <c r="EV184" s="32"/>
      <c r="EW184" s="32"/>
      <c r="EX184" s="32"/>
      <c r="EY184" s="32"/>
      <c r="EZ184" s="32"/>
      <c r="FA184" s="32"/>
      <c r="FB184" s="32"/>
      <c r="FC184" s="32"/>
      <c r="FD184" s="32"/>
      <c r="FE184" s="32"/>
      <c r="FF184" s="32"/>
      <c r="FG184" s="32"/>
      <c r="FH184" s="32"/>
      <c r="FI184" s="32"/>
      <c r="FJ184" s="32"/>
      <c r="FK184" s="32"/>
      <c r="FL184" s="32"/>
      <c r="FM184" s="32"/>
      <c r="FN184" s="32"/>
      <c r="FO184" s="32"/>
      <c r="FP184" s="32"/>
      <c r="FQ184" s="32"/>
      <c r="FR184" s="32"/>
      <c r="FS184" s="32"/>
      <c r="FT184" s="32"/>
      <c r="FU184" s="32"/>
      <c r="FV184" s="32"/>
      <c r="FW184" s="32"/>
      <c r="FX184" s="32"/>
      <c r="FY184" s="32"/>
      <c r="FZ184" s="32"/>
      <c r="GA184" s="32"/>
      <c r="GB184" s="32"/>
      <c r="GC184" s="32"/>
      <c r="GD184" s="32"/>
      <c r="GE184" s="32"/>
      <c r="GF184" s="32"/>
      <c r="GG184" s="32"/>
      <c r="GH184" s="32"/>
      <c r="GI184" s="32"/>
      <c r="GJ184" s="32"/>
      <c r="GK184" s="32"/>
      <c r="GL184" s="32"/>
      <c r="GM184" s="32"/>
      <c r="GN184" s="32"/>
      <c r="GO184" s="32"/>
      <c r="GP184" s="32"/>
      <c r="GQ184" s="32"/>
      <c r="GR184" s="32"/>
      <c r="GS184" s="32"/>
      <c r="GT184" s="32"/>
      <c r="GU184" s="32"/>
      <c r="GV184" s="11"/>
      <c r="GZ184" s="60"/>
      <c r="HA184" s="60"/>
      <c r="HB184" s="60"/>
      <c r="HF184" s="75"/>
      <c r="HG184" s="75"/>
      <c r="HH184" s="75"/>
      <c r="HI184" s="75"/>
      <c r="HJ184" s="75"/>
      <c r="HK184" s="75"/>
      <c r="HL184" s="75"/>
      <c r="HM184" s="75"/>
      <c r="HN184" s="75"/>
      <c r="HO184" s="75"/>
      <c r="HP184" s="75"/>
      <c r="HQ184" s="75"/>
      <c r="HR184" s="75"/>
      <c r="HS184" s="75"/>
      <c r="HT184" s="75"/>
      <c r="HU184" s="75"/>
      <c r="HV184" s="75"/>
      <c r="HW184" s="75"/>
      <c r="HX184" s="75"/>
      <c r="HY184" s="75"/>
      <c r="HZ184" s="75"/>
      <c r="IA184" s="75"/>
      <c r="IB184" s="75"/>
      <c r="IC184" s="75"/>
      <c r="ID184" s="75"/>
      <c r="IE184" s="75"/>
      <c r="IF184" s="75"/>
      <c r="IG184" s="75"/>
      <c r="IH184" s="75"/>
      <c r="II184" s="75"/>
      <c r="IJ184" s="75"/>
      <c r="IK184" s="75"/>
      <c r="IL184" s="75"/>
      <c r="IM184" s="75"/>
      <c r="IN184" s="75"/>
      <c r="IO184" s="75"/>
      <c r="IP184" s="75"/>
      <c r="IQ184" s="75"/>
      <c r="IR184" s="75"/>
      <c r="IS184" s="75"/>
      <c r="IT184" s="75"/>
      <c r="IU184" s="75"/>
      <c r="IV184" s="75"/>
    </row>
    <row r="185" spans="1:256" s="1" customFormat="1" ht="24.75" customHeight="1" thickBot="1">
      <c r="A185" s="98" t="s">
        <v>94</v>
      </c>
      <c r="B185" s="98"/>
      <c r="C185" s="8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19"/>
      <c r="GZ185" s="57"/>
      <c r="HA185" s="57"/>
      <c r="HB185" s="57"/>
      <c r="HF185" s="75"/>
      <c r="HG185" s="75"/>
      <c r="HH185" s="75"/>
      <c r="HI185" s="75"/>
      <c r="HJ185" s="75"/>
      <c r="HK185" s="75"/>
      <c r="HL185" s="75"/>
      <c r="HM185" s="75"/>
      <c r="HN185" s="75"/>
      <c r="HO185" s="75"/>
      <c r="HP185" s="75"/>
      <c r="HQ185" s="75"/>
      <c r="HR185" s="75"/>
      <c r="HS185" s="75"/>
      <c r="HT185" s="75"/>
      <c r="HU185" s="75"/>
      <c r="HV185" s="75"/>
      <c r="HW185" s="75"/>
      <c r="HX185" s="75"/>
      <c r="HY185" s="75"/>
      <c r="HZ185" s="75"/>
      <c r="IA185" s="75"/>
      <c r="IB185" s="75"/>
      <c r="IC185" s="75"/>
      <c r="ID185" s="75"/>
      <c r="IE185" s="75"/>
      <c r="IF185" s="75"/>
      <c r="IG185" s="75"/>
      <c r="IH185" s="75"/>
      <c r="II185" s="75"/>
      <c r="IJ185" s="75"/>
      <c r="IK185" s="75"/>
      <c r="IL185" s="75"/>
      <c r="IM185" s="75"/>
      <c r="IN185" s="75"/>
      <c r="IO185" s="75"/>
      <c r="IP185" s="75"/>
      <c r="IQ185" s="75"/>
      <c r="IR185" s="75"/>
      <c r="IS185" s="75"/>
      <c r="IT185" s="75"/>
      <c r="IU185" s="75"/>
      <c r="IV185" s="75"/>
    </row>
    <row r="186" spans="1:256" s="1" customFormat="1" ht="39" customHeight="1" thickBot="1">
      <c r="A186" s="93" t="s">
        <v>136</v>
      </c>
      <c r="B186" s="34" t="s">
        <v>131</v>
      </c>
      <c r="C186" s="83">
        <v>1</v>
      </c>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c r="FL186" s="29"/>
      <c r="FM186" s="29"/>
      <c r="FN186" s="29"/>
      <c r="FO186" s="29"/>
      <c r="FP186" s="29"/>
      <c r="FQ186" s="29"/>
      <c r="FR186" s="29"/>
      <c r="FS186" s="29"/>
      <c r="FT186" s="29"/>
      <c r="FU186" s="29"/>
      <c r="FV186" s="29"/>
      <c r="FW186" s="29"/>
      <c r="FX186" s="29"/>
      <c r="FY186" s="29"/>
      <c r="FZ186" s="29"/>
      <c r="GA186" s="29"/>
      <c r="GB186" s="29"/>
      <c r="GC186" s="29"/>
      <c r="GD186" s="29"/>
      <c r="GE186" s="29"/>
      <c r="GF186" s="29"/>
      <c r="GG186" s="29"/>
      <c r="GH186" s="29"/>
      <c r="GI186" s="29"/>
      <c r="GJ186" s="29"/>
      <c r="GK186" s="29"/>
      <c r="GL186" s="29"/>
      <c r="GM186" s="29"/>
      <c r="GN186" s="29"/>
      <c r="GO186" s="29"/>
      <c r="GP186" s="29"/>
      <c r="GQ186" s="29"/>
      <c r="GR186" s="29"/>
      <c r="GS186" s="29"/>
      <c r="GT186" s="29"/>
      <c r="GU186" s="29"/>
      <c r="GV186" s="11">
        <f>COUNTA(D186:GU186)</f>
        <v>0</v>
      </c>
      <c r="GW186" s="15">
        <f aca="true" t="shared" si="25" ref="GW186:GW192">COUNTIF($D186:$GU186,1)</f>
        <v>0</v>
      </c>
      <c r="GX186" s="17">
        <f aca="true" t="shared" si="26" ref="GX186:GX192">IF($A$2=0,"0%",(GW186/$A$2))</f>
        <v>0</v>
      </c>
      <c r="GZ186" s="57"/>
      <c r="HA186" s="57"/>
      <c r="HB186" s="57"/>
      <c r="HF186" s="75"/>
      <c r="HG186" s="75"/>
      <c r="HH186" s="75"/>
      <c r="HI186" s="75"/>
      <c r="HJ186" s="75"/>
      <c r="HK186" s="75"/>
      <c r="HL186" s="75"/>
      <c r="HM186" s="75"/>
      <c r="HN186" s="75"/>
      <c r="HO186" s="75"/>
      <c r="HP186" s="75"/>
      <c r="HQ186" s="75"/>
      <c r="HR186" s="75"/>
      <c r="HS186" s="75"/>
      <c r="HT186" s="75"/>
      <c r="HU186" s="75"/>
      <c r="HV186" s="75"/>
      <c r="HW186" s="75"/>
      <c r="HX186" s="75"/>
      <c r="HY186" s="75"/>
      <c r="HZ186" s="75"/>
      <c r="IA186" s="75"/>
      <c r="IB186" s="75"/>
      <c r="IC186" s="75"/>
      <c r="ID186" s="75"/>
      <c r="IE186" s="75"/>
      <c r="IF186" s="75"/>
      <c r="IG186" s="75"/>
      <c r="IH186" s="75"/>
      <c r="II186" s="75"/>
      <c r="IJ186" s="75"/>
      <c r="IK186" s="75"/>
      <c r="IL186" s="75"/>
      <c r="IM186" s="75"/>
      <c r="IN186" s="75"/>
      <c r="IO186" s="75"/>
      <c r="IP186" s="75"/>
      <c r="IQ186" s="75"/>
      <c r="IR186" s="75"/>
      <c r="IS186" s="75"/>
      <c r="IT186" s="75"/>
      <c r="IU186" s="75"/>
      <c r="IV186" s="75"/>
    </row>
    <row r="187" spans="1:256" s="1" customFormat="1" ht="24.75" customHeight="1" thickBot="1">
      <c r="A187" s="93"/>
      <c r="B187" s="34" t="s">
        <v>132</v>
      </c>
      <c r="C187" s="83">
        <v>1</v>
      </c>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M187" s="29"/>
      <c r="EN187" s="29"/>
      <c r="EO187" s="29"/>
      <c r="EP187" s="29"/>
      <c r="EQ187" s="29"/>
      <c r="ER187" s="29"/>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c r="FO187" s="29"/>
      <c r="FP187" s="29"/>
      <c r="FQ187" s="29"/>
      <c r="FR187" s="29"/>
      <c r="FS187" s="29"/>
      <c r="FT187" s="29"/>
      <c r="FU187" s="29"/>
      <c r="FV187" s="29"/>
      <c r="FW187" s="29"/>
      <c r="FX187" s="29"/>
      <c r="FY187" s="29"/>
      <c r="FZ187" s="29"/>
      <c r="GA187" s="29"/>
      <c r="GB187" s="29"/>
      <c r="GC187" s="29"/>
      <c r="GD187" s="29"/>
      <c r="GE187" s="29"/>
      <c r="GF187" s="29"/>
      <c r="GG187" s="29"/>
      <c r="GH187" s="29"/>
      <c r="GI187" s="29"/>
      <c r="GJ187" s="29"/>
      <c r="GK187" s="29"/>
      <c r="GL187" s="29"/>
      <c r="GM187" s="29"/>
      <c r="GN187" s="29"/>
      <c r="GO187" s="29"/>
      <c r="GP187" s="29"/>
      <c r="GQ187" s="29"/>
      <c r="GR187" s="29"/>
      <c r="GS187" s="29"/>
      <c r="GT187" s="29"/>
      <c r="GU187" s="29"/>
      <c r="GV187" s="11">
        <f>COUNTA(D187:GU187)</f>
        <v>0</v>
      </c>
      <c r="GW187" s="15">
        <f t="shared" si="25"/>
        <v>0</v>
      </c>
      <c r="GX187" s="17">
        <f t="shared" si="26"/>
        <v>0</v>
      </c>
      <c r="GZ187" s="57"/>
      <c r="HA187" s="57"/>
      <c r="HB187" s="57"/>
      <c r="HF187" s="75"/>
      <c r="HG187" s="75"/>
      <c r="HH187" s="75"/>
      <c r="HI187" s="75"/>
      <c r="HJ187" s="75"/>
      <c r="HK187" s="75"/>
      <c r="HL187" s="75"/>
      <c r="HM187" s="75"/>
      <c r="HN187" s="75"/>
      <c r="HO187" s="75"/>
      <c r="HP187" s="75"/>
      <c r="HQ187" s="75"/>
      <c r="HR187" s="75"/>
      <c r="HS187" s="75"/>
      <c r="HT187" s="75"/>
      <c r="HU187" s="75"/>
      <c r="HV187" s="75"/>
      <c r="HW187" s="75"/>
      <c r="HX187" s="75"/>
      <c r="HY187" s="75"/>
      <c r="HZ187" s="75"/>
      <c r="IA187" s="75"/>
      <c r="IB187" s="75"/>
      <c r="IC187" s="75"/>
      <c r="ID187" s="75"/>
      <c r="IE187" s="75"/>
      <c r="IF187" s="75"/>
      <c r="IG187" s="75"/>
      <c r="IH187" s="75"/>
      <c r="II187" s="75"/>
      <c r="IJ187" s="75"/>
      <c r="IK187" s="75"/>
      <c r="IL187" s="75"/>
      <c r="IM187" s="75"/>
      <c r="IN187" s="75"/>
      <c r="IO187" s="75"/>
      <c r="IP187" s="75"/>
      <c r="IQ187" s="75"/>
      <c r="IR187" s="75"/>
      <c r="IS187" s="75"/>
      <c r="IT187" s="75"/>
      <c r="IU187" s="75"/>
      <c r="IV187" s="75"/>
    </row>
    <row r="188" spans="1:256" s="1" customFormat="1" ht="24.75" customHeight="1" thickBot="1">
      <c r="A188" s="93"/>
      <c r="B188" s="37" t="s">
        <v>133</v>
      </c>
      <c r="C188" s="83">
        <v>1</v>
      </c>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M188" s="29"/>
      <c r="EN188" s="29"/>
      <c r="EO188" s="29"/>
      <c r="EP188" s="29"/>
      <c r="EQ188" s="29"/>
      <c r="ER188" s="29"/>
      <c r="ES188" s="29"/>
      <c r="ET188" s="29"/>
      <c r="EU188" s="29"/>
      <c r="EV188" s="29"/>
      <c r="EW188" s="29"/>
      <c r="EX188" s="29"/>
      <c r="EY188" s="29"/>
      <c r="EZ188" s="29"/>
      <c r="FA188" s="29"/>
      <c r="FB188" s="29"/>
      <c r="FC188" s="29"/>
      <c r="FD188" s="29"/>
      <c r="FE188" s="29"/>
      <c r="FF188" s="29"/>
      <c r="FG188" s="29"/>
      <c r="FH188" s="29"/>
      <c r="FI188" s="29"/>
      <c r="FJ188" s="29"/>
      <c r="FK188" s="29"/>
      <c r="FL188" s="29"/>
      <c r="FM188" s="29"/>
      <c r="FN188" s="29"/>
      <c r="FO188" s="29"/>
      <c r="FP188" s="29"/>
      <c r="FQ188" s="29"/>
      <c r="FR188" s="29"/>
      <c r="FS188" s="29"/>
      <c r="FT188" s="29"/>
      <c r="FU188" s="29"/>
      <c r="FV188" s="29"/>
      <c r="FW188" s="29"/>
      <c r="FX188" s="29"/>
      <c r="FY188" s="29"/>
      <c r="FZ188" s="29"/>
      <c r="GA188" s="29"/>
      <c r="GB188" s="29"/>
      <c r="GC188" s="29"/>
      <c r="GD188" s="29"/>
      <c r="GE188" s="29"/>
      <c r="GF188" s="29"/>
      <c r="GG188" s="29"/>
      <c r="GH188" s="29"/>
      <c r="GI188" s="29"/>
      <c r="GJ188" s="29"/>
      <c r="GK188" s="29"/>
      <c r="GL188" s="29"/>
      <c r="GM188" s="29"/>
      <c r="GN188" s="29"/>
      <c r="GO188" s="29"/>
      <c r="GP188" s="29"/>
      <c r="GQ188" s="29"/>
      <c r="GR188" s="29"/>
      <c r="GS188" s="29"/>
      <c r="GT188" s="29"/>
      <c r="GU188" s="29"/>
      <c r="GV188" s="11">
        <f>COUNTA(D188:GU188)</f>
        <v>0</v>
      </c>
      <c r="GW188" s="15">
        <f t="shared" si="25"/>
        <v>0</v>
      </c>
      <c r="GX188" s="17">
        <f t="shared" si="26"/>
        <v>0</v>
      </c>
      <c r="GZ188" s="57"/>
      <c r="HA188" s="57"/>
      <c r="HB188" s="57"/>
      <c r="HF188" s="75"/>
      <c r="HG188" s="75"/>
      <c r="HH188" s="75"/>
      <c r="HI188" s="75"/>
      <c r="HJ188" s="75"/>
      <c r="HK188" s="75"/>
      <c r="HL188" s="75"/>
      <c r="HM188" s="75"/>
      <c r="HN188" s="75"/>
      <c r="HO188" s="75"/>
      <c r="HP188" s="75"/>
      <c r="HQ188" s="75"/>
      <c r="HR188" s="75"/>
      <c r="HS188" s="75"/>
      <c r="HT188" s="75"/>
      <c r="HU188" s="75"/>
      <c r="HV188" s="75"/>
      <c r="HW188" s="75"/>
      <c r="HX188" s="75"/>
      <c r="HY188" s="75"/>
      <c r="HZ188" s="75"/>
      <c r="IA188" s="75"/>
      <c r="IB188" s="75"/>
      <c r="IC188" s="75"/>
      <c r="ID188" s="75"/>
      <c r="IE188" s="75"/>
      <c r="IF188" s="75"/>
      <c r="IG188" s="75"/>
      <c r="IH188" s="75"/>
      <c r="II188" s="75"/>
      <c r="IJ188" s="75"/>
      <c r="IK188" s="75"/>
      <c r="IL188" s="75"/>
      <c r="IM188" s="75"/>
      <c r="IN188" s="75"/>
      <c r="IO188" s="75"/>
      <c r="IP188" s="75"/>
      <c r="IQ188" s="75"/>
      <c r="IR188" s="75"/>
      <c r="IS188" s="75"/>
      <c r="IT188" s="75"/>
      <c r="IU188" s="75"/>
      <c r="IV188" s="75"/>
    </row>
    <row r="189" spans="1:256" s="1" customFormat="1" ht="24.75" customHeight="1" thickBot="1">
      <c r="A189" s="90" t="s">
        <v>141</v>
      </c>
      <c r="B189" s="34" t="s">
        <v>4</v>
      </c>
      <c r="C189" s="83"/>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29"/>
      <c r="FW189" s="29"/>
      <c r="FX189" s="29"/>
      <c r="FY189" s="29"/>
      <c r="FZ189" s="29"/>
      <c r="GA189" s="29"/>
      <c r="GB189" s="29"/>
      <c r="GC189" s="29"/>
      <c r="GD189" s="29"/>
      <c r="GE189" s="29"/>
      <c r="GF189" s="29"/>
      <c r="GG189" s="29"/>
      <c r="GH189" s="29"/>
      <c r="GI189" s="29"/>
      <c r="GJ189" s="29"/>
      <c r="GK189" s="29"/>
      <c r="GL189" s="29"/>
      <c r="GM189" s="29"/>
      <c r="GN189" s="29"/>
      <c r="GO189" s="29"/>
      <c r="GP189" s="29"/>
      <c r="GQ189" s="29"/>
      <c r="GR189" s="29"/>
      <c r="GS189" s="29"/>
      <c r="GT189" s="29"/>
      <c r="GU189" s="29"/>
      <c r="GV189" s="11">
        <f>COUNTA(D189:GU189)</f>
        <v>0</v>
      </c>
      <c r="GW189" s="15">
        <f t="shared" si="25"/>
        <v>0</v>
      </c>
      <c r="GX189" s="17">
        <f t="shared" si="26"/>
        <v>0</v>
      </c>
      <c r="GZ189" s="57"/>
      <c r="HA189" s="57"/>
      <c r="HB189" s="57"/>
      <c r="HF189" s="75"/>
      <c r="HG189" s="75"/>
      <c r="HH189" s="75"/>
      <c r="HI189" s="75"/>
      <c r="HJ189" s="75"/>
      <c r="HK189" s="75"/>
      <c r="HL189" s="75"/>
      <c r="HM189" s="75"/>
      <c r="HN189" s="75"/>
      <c r="HO189" s="75"/>
      <c r="HP189" s="75"/>
      <c r="HQ189" s="75"/>
      <c r="HR189" s="75"/>
      <c r="HS189" s="75"/>
      <c r="HT189" s="75"/>
      <c r="HU189" s="75"/>
      <c r="HV189" s="75"/>
      <c r="HW189" s="75"/>
      <c r="HX189" s="75"/>
      <c r="HY189" s="75"/>
      <c r="HZ189" s="75"/>
      <c r="IA189" s="75"/>
      <c r="IB189" s="75"/>
      <c r="IC189" s="75"/>
      <c r="ID189" s="75"/>
      <c r="IE189" s="75"/>
      <c r="IF189" s="75"/>
      <c r="IG189" s="75"/>
      <c r="IH189" s="75"/>
      <c r="II189" s="75"/>
      <c r="IJ189" s="75"/>
      <c r="IK189" s="75"/>
      <c r="IL189" s="75"/>
      <c r="IM189" s="75"/>
      <c r="IN189" s="75"/>
      <c r="IO189" s="75"/>
      <c r="IP189" s="75"/>
      <c r="IQ189" s="75"/>
      <c r="IR189" s="75"/>
      <c r="IS189" s="75"/>
      <c r="IT189" s="75"/>
      <c r="IU189" s="75"/>
      <c r="IV189" s="75"/>
    </row>
    <row r="190" spans="1:256" s="1" customFormat="1" ht="24.75" customHeight="1" thickBot="1">
      <c r="A190" s="90"/>
      <c r="B190" s="34" t="s">
        <v>5</v>
      </c>
      <c r="C190" s="83">
        <v>1</v>
      </c>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11">
        <f>COUNTA(D190:GU190)</f>
        <v>0</v>
      </c>
      <c r="GW190" s="15">
        <f t="shared" si="25"/>
        <v>0</v>
      </c>
      <c r="GX190" s="17">
        <f t="shared" si="26"/>
        <v>0</v>
      </c>
      <c r="GZ190" s="57"/>
      <c r="HA190" s="57"/>
      <c r="HB190" s="57"/>
      <c r="HF190" s="75"/>
      <c r="HG190" s="75"/>
      <c r="HH190" s="75"/>
      <c r="HI190" s="75"/>
      <c r="HJ190" s="75"/>
      <c r="HK190" s="75"/>
      <c r="HL190" s="75"/>
      <c r="HM190" s="75"/>
      <c r="HN190" s="75"/>
      <c r="HO190" s="75"/>
      <c r="HP190" s="75"/>
      <c r="HQ190" s="75"/>
      <c r="HR190" s="75"/>
      <c r="HS190" s="75"/>
      <c r="HT190" s="75"/>
      <c r="HU190" s="75"/>
      <c r="HV190" s="75"/>
      <c r="HW190" s="75"/>
      <c r="HX190" s="75"/>
      <c r="HY190" s="75"/>
      <c r="HZ190" s="75"/>
      <c r="IA190" s="75"/>
      <c r="IB190" s="75"/>
      <c r="IC190" s="75"/>
      <c r="ID190" s="75"/>
      <c r="IE190" s="75"/>
      <c r="IF190" s="75"/>
      <c r="IG190" s="75"/>
      <c r="IH190" s="75"/>
      <c r="II190" s="75"/>
      <c r="IJ190" s="75"/>
      <c r="IK190" s="75"/>
      <c r="IL190" s="75"/>
      <c r="IM190" s="75"/>
      <c r="IN190" s="75"/>
      <c r="IO190" s="75"/>
      <c r="IP190" s="75"/>
      <c r="IQ190" s="75"/>
      <c r="IR190" s="75"/>
      <c r="IS190" s="75"/>
      <c r="IT190" s="75"/>
      <c r="IU190" s="75"/>
      <c r="IV190" s="75"/>
    </row>
    <row r="191" spans="1:256" s="1" customFormat="1" ht="24.75" customHeight="1" thickBot="1">
      <c r="A191" s="90"/>
      <c r="B191" s="34" t="s">
        <v>6</v>
      </c>
      <c r="C191" s="83">
        <v>1</v>
      </c>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11">
        <f>COUNTA(D191:GU191)</f>
        <v>0</v>
      </c>
      <c r="GW191" s="15">
        <f t="shared" si="25"/>
        <v>0</v>
      </c>
      <c r="GX191" s="17">
        <f t="shared" si="26"/>
        <v>0</v>
      </c>
      <c r="GZ191" s="57"/>
      <c r="HA191" s="57"/>
      <c r="HB191" s="57"/>
      <c r="HF191" s="75"/>
      <c r="HG191" s="75"/>
      <c r="HH191" s="75"/>
      <c r="HI191" s="75"/>
      <c r="HJ191" s="75"/>
      <c r="HK191" s="75"/>
      <c r="HL191" s="75"/>
      <c r="HM191" s="75"/>
      <c r="HN191" s="75"/>
      <c r="HO191" s="75"/>
      <c r="HP191" s="75"/>
      <c r="HQ191" s="75"/>
      <c r="HR191" s="75"/>
      <c r="HS191" s="75"/>
      <c r="HT191" s="75"/>
      <c r="HU191" s="75"/>
      <c r="HV191" s="75"/>
      <c r="HW191" s="75"/>
      <c r="HX191" s="75"/>
      <c r="HY191" s="75"/>
      <c r="HZ191" s="75"/>
      <c r="IA191" s="75"/>
      <c r="IB191" s="75"/>
      <c r="IC191" s="75"/>
      <c r="ID191" s="75"/>
      <c r="IE191" s="75"/>
      <c r="IF191" s="75"/>
      <c r="IG191" s="75"/>
      <c r="IH191" s="75"/>
      <c r="II191" s="75"/>
      <c r="IJ191" s="75"/>
      <c r="IK191" s="75"/>
      <c r="IL191" s="75"/>
      <c r="IM191" s="75"/>
      <c r="IN191" s="75"/>
      <c r="IO191" s="75"/>
      <c r="IP191" s="75"/>
      <c r="IQ191" s="75"/>
      <c r="IR191" s="75"/>
      <c r="IS191" s="75"/>
      <c r="IT191" s="75"/>
      <c r="IU191" s="75"/>
      <c r="IV191" s="75"/>
    </row>
    <row r="192" spans="1:256" s="1" customFormat="1" ht="24.75" customHeight="1" thickBot="1">
      <c r="A192" s="90"/>
      <c r="B192" s="34" t="s">
        <v>95</v>
      </c>
      <c r="C192" s="83">
        <v>1</v>
      </c>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11">
        <f>COUNTA(D192:GU192)</f>
        <v>0</v>
      </c>
      <c r="GW192" s="15">
        <f t="shared" si="25"/>
        <v>0</v>
      </c>
      <c r="GX192" s="17">
        <f t="shared" si="26"/>
        <v>0</v>
      </c>
      <c r="GZ192" s="57"/>
      <c r="HA192" s="57"/>
      <c r="HB192" s="57"/>
      <c r="HF192" s="75"/>
      <c r="HG192" s="75"/>
      <c r="HH192" s="75"/>
      <c r="HI192" s="75"/>
      <c r="HJ192" s="75"/>
      <c r="HK192" s="75"/>
      <c r="HL192" s="75"/>
      <c r="HM192" s="75"/>
      <c r="HN192" s="75"/>
      <c r="HO192" s="75"/>
      <c r="HP192" s="75"/>
      <c r="HQ192" s="75"/>
      <c r="HR192" s="75"/>
      <c r="HS192" s="75"/>
      <c r="HT192" s="75"/>
      <c r="HU192" s="75"/>
      <c r="HV192" s="75"/>
      <c r="HW192" s="75"/>
      <c r="HX192" s="75"/>
      <c r="HY192" s="75"/>
      <c r="HZ192" s="75"/>
      <c r="IA192" s="75"/>
      <c r="IB192" s="75"/>
      <c r="IC192" s="75"/>
      <c r="ID192" s="75"/>
      <c r="IE192" s="75"/>
      <c r="IF192" s="75"/>
      <c r="IG192" s="75"/>
      <c r="IH192" s="75"/>
      <c r="II192" s="75"/>
      <c r="IJ192" s="75"/>
      <c r="IK192" s="75"/>
      <c r="IL192" s="75"/>
      <c r="IM192" s="75"/>
      <c r="IN192" s="75"/>
      <c r="IO192" s="75"/>
      <c r="IP192" s="75"/>
      <c r="IQ192" s="75"/>
      <c r="IR192" s="75"/>
      <c r="IS192" s="75"/>
      <c r="IT192" s="75"/>
      <c r="IU192" s="75"/>
      <c r="IV192" s="75"/>
    </row>
    <row r="193" spans="1:256" s="1" customFormat="1" ht="24.75" customHeight="1" thickBot="1">
      <c r="A193" s="98" t="s">
        <v>96</v>
      </c>
      <c r="B193" s="98"/>
      <c r="C193" s="8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19"/>
      <c r="GW193" s="13" t="s">
        <v>126</v>
      </c>
      <c r="GX193" s="13" t="s">
        <v>124</v>
      </c>
      <c r="GY193" s="13" t="s">
        <v>125</v>
      </c>
      <c r="GZ193" s="56" t="s">
        <v>126</v>
      </c>
      <c r="HA193" s="56" t="s">
        <v>124</v>
      </c>
      <c r="HB193" s="56" t="s">
        <v>125</v>
      </c>
      <c r="HF193" s="75"/>
      <c r="HG193" s="75"/>
      <c r="HH193" s="75"/>
      <c r="HI193" s="75"/>
      <c r="HJ193" s="75"/>
      <c r="HK193" s="75"/>
      <c r="HL193" s="75"/>
      <c r="HM193" s="75"/>
      <c r="HN193" s="75"/>
      <c r="HO193" s="75"/>
      <c r="HP193" s="75"/>
      <c r="HQ193" s="75"/>
      <c r="HR193" s="75"/>
      <c r="HS193" s="75"/>
      <c r="HT193" s="75"/>
      <c r="HU193" s="75"/>
      <c r="HV193" s="75"/>
      <c r="HW193" s="75"/>
      <c r="HX193" s="75"/>
      <c r="HY193" s="75"/>
      <c r="HZ193" s="75"/>
      <c r="IA193" s="75"/>
      <c r="IB193" s="75"/>
      <c r="IC193" s="75"/>
      <c r="ID193" s="75"/>
      <c r="IE193" s="75"/>
      <c r="IF193" s="75"/>
      <c r="IG193" s="75"/>
      <c r="IH193" s="75"/>
      <c r="II193" s="75"/>
      <c r="IJ193" s="75"/>
      <c r="IK193" s="75"/>
      <c r="IL193" s="75"/>
      <c r="IM193" s="75"/>
      <c r="IN193" s="75"/>
      <c r="IO193" s="75"/>
      <c r="IP193" s="75"/>
      <c r="IQ193" s="75"/>
      <c r="IR193" s="75"/>
      <c r="IS193" s="75"/>
      <c r="IT193" s="75"/>
      <c r="IU193" s="75"/>
      <c r="IV193" s="75"/>
    </row>
    <row r="194" spans="1:256" s="1" customFormat="1" ht="24.75" customHeight="1" thickBot="1">
      <c r="A194" s="28" t="s">
        <v>140</v>
      </c>
      <c r="B194" s="34" t="s">
        <v>97</v>
      </c>
      <c r="C194" s="83">
        <v>1</v>
      </c>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11">
        <f>COUNTA(D194:GU194)</f>
        <v>0</v>
      </c>
      <c r="GW194" s="15">
        <f>COUNTIF($D194:$GU194,1)</f>
        <v>0</v>
      </c>
      <c r="GX194" s="16">
        <f>COUNTIF($D194:$GU194,2)</f>
        <v>0</v>
      </c>
      <c r="GY194" s="16">
        <f>COUNTIF($D194:$GU194,3)</f>
        <v>0</v>
      </c>
      <c r="GZ194" s="55" t="str">
        <f>IF(GW194=0,"0%",(GW194/$A$2))</f>
        <v>0%</v>
      </c>
      <c r="HA194" s="55" t="str">
        <f>IF(GX194=0,"0%",(GX194/$A$2))</f>
        <v>0%</v>
      </c>
      <c r="HB194" s="55" t="str">
        <f>IF(GY194=0,"0%",(GY194/$A$2))</f>
        <v>0%</v>
      </c>
      <c r="HF194" s="75"/>
      <c r="HG194" s="75"/>
      <c r="HH194" s="75"/>
      <c r="HI194" s="75"/>
      <c r="HJ194" s="75"/>
      <c r="HK194" s="75"/>
      <c r="HL194" s="75"/>
      <c r="HM194" s="75"/>
      <c r="HN194" s="75"/>
      <c r="HO194" s="75"/>
      <c r="HP194" s="75"/>
      <c r="HQ194" s="75"/>
      <c r="HR194" s="75"/>
      <c r="HS194" s="75"/>
      <c r="HT194" s="75"/>
      <c r="HU194" s="75"/>
      <c r="HV194" s="75"/>
      <c r="HW194" s="75"/>
      <c r="HX194" s="75"/>
      <c r="HY194" s="75"/>
      <c r="HZ194" s="75"/>
      <c r="IA194" s="75"/>
      <c r="IB194" s="75"/>
      <c r="IC194" s="75"/>
      <c r="ID194" s="75"/>
      <c r="IE194" s="75"/>
      <c r="IF194" s="75"/>
      <c r="IG194" s="75"/>
      <c r="IH194" s="75"/>
      <c r="II194" s="75"/>
      <c r="IJ194" s="75"/>
      <c r="IK194" s="75"/>
      <c r="IL194" s="75"/>
      <c r="IM194" s="75"/>
      <c r="IN194" s="75"/>
      <c r="IO194" s="75"/>
      <c r="IP194" s="75"/>
      <c r="IQ194" s="75"/>
      <c r="IR194" s="75"/>
      <c r="IS194" s="75"/>
      <c r="IT194" s="75"/>
      <c r="IU194" s="75"/>
      <c r="IV194" s="75"/>
    </row>
    <row r="195" spans="1:256" s="7" customFormat="1" ht="24.75" customHeight="1" thickBot="1">
      <c r="A195" s="9" t="s">
        <v>116</v>
      </c>
      <c r="B195" s="35" t="s">
        <v>9</v>
      </c>
      <c r="C195" s="8"/>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c r="DD195" s="32"/>
      <c r="DE195" s="32"/>
      <c r="DF195" s="32"/>
      <c r="DG195" s="32"/>
      <c r="DH195" s="32"/>
      <c r="DI195" s="32"/>
      <c r="DJ195" s="32"/>
      <c r="DK195" s="32"/>
      <c r="DL195" s="32"/>
      <c r="DM195" s="32"/>
      <c r="DN195" s="32"/>
      <c r="DO195" s="32"/>
      <c r="DP195" s="32"/>
      <c r="DQ195" s="32"/>
      <c r="DR195" s="32"/>
      <c r="DS195" s="32"/>
      <c r="DT195" s="32"/>
      <c r="DU195" s="32"/>
      <c r="DV195" s="32"/>
      <c r="DW195" s="32"/>
      <c r="DX195" s="32"/>
      <c r="DY195" s="32"/>
      <c r="DZ195" s="32"/>
      <c r="EA195" s="32"/>
      <c r="EB195" s="32"/>
      <c r="EC195" s="32"/>
      <c r="ED195" s="32"/>
      <c r="EE195" s="32"/>
      <c r="EF195" s="32"/>
      <c r="EG195" s="32"/>
      <c r="EH195" s="32"/>
      <c r="EI195" s="32"/>
      <c r="EJ195" s="32"/>
      <c r="EK195" s="32"/>
      <c r="EL195" s="32"/>
      <c r="EM195" s="32"/>
      <c r="EN195" s="32"/>
      <c r="EO195" s="32"/>
      <c r="EP195" s="32"/>
      <c r="EQ195" s="32"/>
      <c r="ER195" s="32"/>
      <c r="ES195" s="32"/>
      <c r="ET195" s="32"/>
      <c r="EU195" s="32"/>
      <c r="EV195" s="32"/>
      <c r="EW195" s="32"/>
      <c r="EX195" s="32"/>
      <c r="EY195" s="32"/>
      <c r="EZ195" s="32"/>
      <c r="FA195" s="32"/>
      <c r="FB195" s="32"/>
      <c r="FC195" s="32"/>
      <c r="FD195" s="32"/>
      <c r="FE195" s="32"/>
      <c r="FF195" s="32"/>
      <c r="FG195" s="32"/>
      <c r="FH195" s="32"/>
      <c r="FI195" s="32"/>
      <c r="FJ195" s="32"/>
      <c r="FK195" s="32"/>
      <c r="FL195" s="32"/>
      <c r="FM195" s="32"/>
      <c r="FN195" s="32"/>
      <c r="FO195" s="32"/>
      <c r="FP195" s="32"/>
      <c r="FQ195" s="32"/>
      <c r="FR195" s="32"/>
      <c r="FS195" s="32"/>
      <c r="FT195" s="32"/>
      <c r="FU195" s="32"/>
      <c r="FV195" s="32"/>
      <c r="FW195" s="32"/>
      <c r="FX195" s="32"/>
      <c r="FY195" s="32"/>
      <c r="FZ195" s="32"/>
      <c r="GA195" s="32"/>
      <c r="GB195" s="32"/>
      <c r="GC195" s="32"/>
      <c r="GD195" s="32"/>
      <c r="GE195" s="32"/>
      <c r="GF195" s="32"/>
      <c r="GG195" s="32"/>
      <c r="GH195" s="32"/>
      <c r="GI195" s="32"/>
      <c r="GJ195" s="32"/>
      <c r="GK195" s="32"/>
      <c r="GL195" s="32"/>
      <c r="GM195" s="32"/>
      <c r="GN195" s="32"/>
      <c r="GO195" s="32"/>
      <c r="GP195" s="32"/>
      <c r="GQ195" s="32"/>
      <c r="GR195" s="32"/>
      <c r="GS195" s="32"/>
      <c r="GT195" s="32"/>
      <c r="GU195" s="32"/>
      <c r="GV195" s="11">
        <f>COUNTA(D195:GU195)</f>
        <v>0</v>
      </c>
      <c r="GW195" s="13" t="s">
        <v>126</v>
      </c>
      <c r="GX195" s="13" t="s">
        <v>124</v>
      </c>
      <c r="GY195" s="13" t="s">
        <v>125</v>
      </c>
      <c r="GZ195" s="56" t="s">
        <v>126</v>
      </c>
      <c r="HA195" s="56" t="s">
        <v>124</v>
      </c>
      <c r="HB195" s="56" t="s">
        <v>125</v>
      </c>
      <c r="HC195" s="1"/>
      <c r="HD195" s="1"/>
      <c r="HE195" s="1"/>
      <c r="HF195" s="75"/>
      <c r="HG195" s="75"/>
      <c r="HH195" s="75"/>
      <c r="HI195" s="75"/>
      <c r="HJ195" s="75"/>
      <c r="HK195" s="75"/>
      <c r="HL195" s="75"/>
      <c r="HM195" s="75"/>
      <c r="HN195" s="75"/>
      <c r="HO195" s="75"/>
      <c r="HP195" s="75"/>
      <c r="HQ195" s="75"/>
      <c r="HR195" s="75"/>
      <c r="HS195" s="75"/>
      <c r="HT195" s="75"/>
      <c r="HU195" s="75"/>
      <c r="HV195" s="75"/>
      <c r="HW195" s="75"/>
      <c r="HX195" s="75"/>
      <c r="HY195" s="75"/>
      <c r="HZ195" s="75"/>
      <c r="IA195" s="75"/>
      <c r="IB195" s="75"/>
      <c r="IC195" s="75"/>
      <c r="ID195" s="75"/>
      <c r="IE195" s="75"/>
      <c r="IF195" s="75"/>
      <c r="IG195" s="75"/>
      <c r="IH195" s="75"/>
      <c r="II195" s="75"/>
      <c r="IJ195" s="75"/>
      <c r="IK195" s="75"/>
      <c r="IL195" s="75"/>
      <c r="IM195" s="75"/>
      <c r="IN195" s="75"/>
      <c r="IO195" s="75"/>
      <c r="IP195" s="75"/>
      <c r="IQ195" s="75"/>
      <c r="IR195" s="75"/>
      <c r="IS195" s="75"/>
      <c r="IT195" s="75"/>
      <c r="IU195" s="75"/>
      <c r="IV195" s="75"/>
    </row>
    <row r="196" spans="1:256" s="1" customFormat="1" ht="24.75" customHeight="1" thickBot="1">
      <c r="A196" s="28" t="s">
        <v>140</v>
      </c>
      <c r="B196" s="34" t="s">
        <v>98</v>
      </c>
      <c r="C196" s="83">
        <v>1</v>
      </c>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11">
        <f>COUNTA(D196:GU196)</f>
        <v>0</v>
      </c>
      <c r="GW196" s="15">
        <f>COUNTIF($D196:$GU196,1)</f>
        <v>0</v>
      </c>
      <c r="GX196" s="16">
        <f>COUNTIF($D196:$GU196,2)</f>
        <v>0</v>
      </c>
      <c r="GY196" s="16">
        <f>COUNTIF($D196:$GU196,3)</f>
        <v>0</v>
      </c>
      <c r="GZ196" s="55" t="str">
        <f>IF(GW196=0,"0%",(GW196/$A$2))</f>
        <v>0%</v>
      </c>
      <c r="HA196" s="55" t="str">
        <f>IF(GX196=0,"0%",(GX196/$A$2))</f>
        <v>0%</v>
      </c>
      <c r="HB196" s="55" t="str">
        <f>IF(GY196=0,"0%",(GY196/$A$2))</f>
        <v>0%</v>
      </c>
      <c r="HF196" s="75"/>
      <c r="HG196" s="75"/>
      <c r="HH196" s="75"/>
      <c r="HI196" s="75"/>
      <c r="HJ196" s="75"/>
      <c r="HK196" s="75"/>
      <c r="HL196" s="75"/>
      <c r="HM196" s="75"/>
      <c r="HN196" s="75"/>
      <c r="HO196" s="75"/>
      <c r="HP196" s="75"/>
      <c r="HQ196" s="75"/>
      <c r="HR196" s="75"/>
      <c r="HS196" s="75"/>
      <c r="HT196" s="75"/>
      <c r="HU196" s="75"/>
      <c r="HV196" s="75"/>
      <c r="HW196" s="75"/>
      <c r="HX196" s="75"/>
      <c r="HY196" s="75"/>
      <c r="HZ196" s="75"/>
      <c r="IA196" s="75"/>
      <c r="IB196" s="75"/>
      <c r="IC196" s="75"/>
      <c r="ID196" s="75"/>
      <c r="IE196" s="75"/>
      <c r="IF196" s="75"/>
      <c r="IG196" s="75"/>
      <c r="IH196" s="75"/>
      <c r="II196" s="75"/>
      <c r="IJ196" s="75"/>
      <c r="IK196" s="75"/>
      <c r="IL196" s="75"/>
      <c r="IM196" s="75"/>
      <c r="IN196" s="75"/>
      <c r="IO196" s="75"/>
      <c r="IP196" s="75"/>
      <c r="IQ196" s="75"/>
      <c r="IR196" s="75"/>
      <c r="IS196" s="75"/>
      <c r="IT196" s="75"/>
      <c r="IU196" s="75"/>
      <c r="IV196" s="75"/>
    </row>
    <row r="197" spans="1:256" s="7" customFormat="1" ht="24.75" customHeight="1" thickBot="1">
      <c r="A197" s="9" t="s">
        <v>116</v>
      </c>
      <c r="B197" s="35" t="s">
        <v>9</v>
      </c>
      <c r="C197" s="8"/>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32"/>
      <c r="FG197" s="32"/>
      <c r="FH197" s="32"/>
      <c r="FI197" s="32"/>
      <c r="FJ197" s="32"/>
      <c r="FK197" s="32"/>
      <c r="FL197" s="32"/>
      <c r="FM197" s="32"/>
      <c r="FN197" s="32"/>
      <c r="FO197" s="32"/>
      <c r="FP197" s="32"/>
      <c r="FQ197" s="32"/>
      <c r="FR197" s="32"/>
      <c r="FS197" s="32"/>
      <c r="FT197" s="32"/>
      <c r="FU197" s="32"/>
      <c r="FV197" s="32"/>
      <c r="FW197" s="32"/>
      <c r="FX197" s="32"/>
      <c r="FY197" s="32"/>
      <c r="FZ197" s="32"/>
      <c r="GA197" s="32"/>
      <c r="GB197" s="32"/>
      <c r="GC197" s="32"/>
      <c r="GD197" s="32"/>
      <c r="GE197" s="32"/>
      <c r="GF197" s="32"/>
      <c r="GG197" s="32"/>
      <c r="GH197" s="32"/>
      <c r="GI197" s="32"/>
      <c r="GJ197" s="32"/>
      <c r="GK197" s="32"/>
      <c r="GL197" s="32"/>
      <c r="GM197" s="32"/>
      <c r="GN197" s="32"/>
      <c r="GO197" s="32"/>
      <c r="GP197" s="32"/>
      <c r="GQ197" s="32"/>
      <c r="GR197" s="32"/>
      <c r="GS197" s="32"/>
      <c r="GT197" s="32"/>
      <c r="GU197" s="32"/>
      <c r="GV197" s="11">
        <f>COUNTA(D197:GU197)</f>
        <v>0</v>
      </c>
      <c r="GW197" s="13" t="s">
        <v>126</v>
      </c>
      <c r="GX197" s="13" t="s">
        <v>124</v>
      </c>
      <c r="GY197" s="13" t="s">
        <v>125</v>
      </c>
      <c r="GZ197" s="56" t="s">
        <v>126</v>
      </c>
      <c r="HA197" s="56" t="s">
        <v>124</v>
      </c>
      <c r="HB197" s="56" t="s">
        <v>125</v>
      </c>
      <c r="HC197" s="1"/>
      <c r="HD197" s="1"/>
      <c r="HE197" s="1"/>
      <c r="HF197" s="75"/>
      <c r="HG197" s="75"/>
      <c r="HH197" s="75"/>
      <c r="HI197" s="75"/>
      <c r="HJ197" s="75"/>
      <c r="HK197" s="75"/>
      <c r="HL197" s="75"/>
      <c r="HM197" s="75"/>
      <c r="HN197" s="75"/>
      <c r="HO197" s="75"/>
      <c r="HP197" s="75"/>
      <c r="HQ197" s="75"/>
      <c r="HR197" s="75"/>
      <c r="HS197" s="75"/>
      <c r="HT197" s="75"/>
      <c r="HU197" s="75"/>
      <c r="HV197" s="75"/>
      <c r="HW197" s="75"/>
      <c r="HX197" s="75"/>
      <c r="HY197" s="75"/>
      <c r="HZ197" s="75"/>
      <c r="IA197" s="75"/>
      <c r="IB197" s="75"/>
      <c r="IC197" s="75"/>
      <c r="ID197" s="75"/>
      <c r="IE197" s="75"/>
      <c r="IF197" s="75"/>
      <c r="IG197" s="75"/>
      <c r="IH197" s="75"/>
      <c r="II197" s="75"/>
      <c r="IJ197" s="75"/>
      <c r="IK197" s="75"/>
      <c r="IL197" s="75"/>
      <c r="IM197" s="75"/>
      <c r="IN197" s="75"/>
      <c r="IO197" s="75"/>
      <c r="IP197" s="75"/>
      <c r="IQ197" s="75"/>
      <c r="IR197" s="75"/>
      <c r="IS197" s="75"/>
      <c r="IT197" s="75"/>
      <c r="IU197" s="75"/>
      <c r="IV197" s="75"/>
    </row>
    <row r="198" spans="1:256" s="1" customFormat="1" ht="24.75" customHeight="1" thickBot="1">
      <c r="A198" s="28" t="s">
        <v>140</v>
      </c>
      <c r="B198" s="34" t="s">
        <v>79</v>
      </c>
      <c r="C198" s="83">
        <v>1</v>
      </c>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11">
        <f>COUNTA(D198:GU198)</f>
        <v>0</v>
      </c>
      <c r="GW198" s="15">
        <f>COUNTIF($D198:$GU198,1)</f>
        <v>0</v>
      </c>
      <c r="GX198" s="16">
        <f>COUNTIF($D198:$GU198,2)</f>
        <v>0</v>
      </c>
      <c r="GY198" s="16">
        <f>COUNTIF($D198:$GU198,3)</f>
        <v>0</v>
      </c>
      <c r="GZ198" s="55" t="str">
        <f>IF(GW198=0,"0%",(GW198/$A$2))</f>
        <v>0%</v>
      </c>
      <c r="HA198" s="55" t="str">
        <f>IF(GX198=0,"0%",(GX198/$A$2))</f>
        <v>0%</v>
      </c>
      <c r="HB198" s="55" t="str">
        <f>IF(GY198=0,"0%",(GY198/$A$2))</f>
        <v>0%</v>
      </c>
      <c r="HF198" s="75"/>
      <c r="HG198" s="75"/>
      <c r="HH198" s="75"/>
      <c r="HI198" s="75"/>
      <c r="HJ198" s="75"/>
      <c r="HK198" s="75"/>
      <c r="HL198" s="75"/>
      <c r="HM198" s="75"/>
      <c r="HN198" s="75"/>
      <c r="HO198" s="75"/>
      <c r="HP198" s="75"/>
      <c r="HQ198" s="75"/>
      <c r="HR198" s="75"/>
      <c r="HS198" s="75"/>
      <c r="HT198" s="75"/>
      <c r="HU198" s="75"/>
      <c r="HV198" s="75"/>
      <c r="HW198" s="75"/>
      <c r="HX198" s="75"/>
      <c r="HY198" s="75"/>
      <c r="HZ198" s="75"/>
      <c r="IA198" s="75"/>
      <c r="IB198" s="75"/>
      <c r="IC198" s="75"/>
      <c r="ID198" s="75"/>
      <c r="IE198" s="75"/>
      <c r="IF198" s="75"/>
      <c r="IG198" s="75"/>
      <c r="IH198" s="75"/>
      <c r="II198" s="75"/>
      <c r="IJ198" s="75"/>
      <c r="IK198" s="75"/>
      <c r="IL198" s="75"/>
      <c r="IM198" s="75"/>
      <c r="IN198" s="75"/>
      <c r="IO198" s="75"/>
      <c r="IP198" s="75"/>
      <c r="IQ198" s="75"/>
      <c r="IR198" s="75"/>
      <c r="IS198" s="75"/>
      <c r="IT198" s="75"/>
      <c r="IU198" s="75"/>
      <c r="IV198" s="75"/>
    </row>
    <row r="199" spans="1:256" s="7" customFormat="1" ht="24.75" customHeight="1" thickBot="1">
      <c r="A199" s="9" t="s">
        <v>116</v>
      </c>
      <c r="B199" s="35" t="s">
        <v>9</v>
      </c>
      <c r="C199" s="8"/>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32"/>
      <c r="FG199" s="32"/>
      <c r="FH199" s="32"/>
      <c r="FI199" s="32"/>
      <c r="FJ199" s="32"/>
      <c r="FK199" s="32"/>
      <c r="FL199" s="32"/>
      <c r="FM199" s="32"/>
      <c r="FN199" s="32"/>
      <c r="FO199" s="32"/>
      <c r="FP199" s="32"/>
      <c r="FQ199" s="32"/>
      <c r="FR199" s="32"/>
      <c r="FS199" s="32"/>
      <c r="FT199" s="32"/>
      <c r="FU199" s="32"/>
      <c r="FV199" s="32"/>
      <c r="FW199" s="32"/>
      <c r="FX199" s="32"/>
      <c r="FY199" s="32"/>
      <c r="FZ199" s="32"/>
      <c r="GA199" s="32"/>
      <c r="GB199" s="32"/>
      <c r="GC199" s="32"/>
      <c r="GD199" s="32"/>
      <c r="GE199" s="32"/>
      <c r="GF199" s="32"/>
      <c r="GG199" s="32"/>
      <c r="GH199" s="32"/>
      <c r="GI199" s="32"/>
      <c r="GJ199" s="32"/>
      <c r="GK199" s="32"/>
      <c r="GL199" s="32"/>
      <c r="GM199" s="32"/>
      <c r="GN199" s="32"/>
      <c r="GO199" s="32"/>
      <c r="GP199" s="32"/>
      <c r="GQ199" s="32"/>
      <c r="GR199" s="32"/>
      <c r="GS199" s="32"/>
      <c r="GT199" s="32"/>
      <c r="GU199" s="32"/>
      <c r="GV199" s="11">
        <f>COUNTA(D199:GU199)</f>
        <v>0</v>
      </c>
      <c r="GW199" s="13" t="s">
        <v>126</v>
      </c>
      <c r="GX199" s="13" t="s">
        <v>124</v>
      </c>
      <c r="GY199" s="13" t="s">
        <v>125</v>
      </c>
      <c r="GZ199" s="56" t="s">
        <v>126</v>
      </c>
      <c r="HA199" s="56" t="s">
        <v>124</v>
      </c>
      <c r="HB199" s="56" t="s">
        <v>125</v>
      </c>
      <c r="HC199" s="1"/>
      <c r="HD199" s="1"/>
      <c r="HE199" s="1"/>
      <c r="HF199" s="75"/>
      <c r="HG199" s="75"/>
      <c r="HH199" s="75"/>
      <c r="HI199" s="75"/>
      <c r="HJ199" s="75"/>
      <c r="HK199" s="75"/>
      <c r="HL199" s="75"/>
      <c r="HM199" s="75"/>
      <c r="HN199" s="75"/>
      <c r="HO199" s="75"/>
      <c r="HP199" s="75"/>
      <c r="HQ199" s="75"/>
      <c r="HR199" s="75"/>
      <c r="HS199" s="75"/>
      <c r="HT199" s="75"/>
      <c r="HU199" s="75"/>
      <c r="HV199" s="75"/>
      <c r="HW199" s="75"/>
      <c r="HX199" s="75"/>
      <c r="HY199" s="75"/>
      <c r="HZ199" s="75"/>
      <c r="IA199" s="75"/>
      <c r="IB199" s="75"/>
      <c r="IC199" s="75"/>
      <c r="ID199" s="75"/>
      <c r="IE199" s="75"/>
      <c r="IF199" s="75"/>
      <c r="IG199" s="75"/>
      <c r="IH199" s="75"/>
      <c r="II199" s="75"/>
      <c r="IJ199" s="75"/>
      <c r="IK199" s="75"/>
      <c r="IL199" s="75"/>
      <c r="IM199" s="75"/>
      <c r="IN199" s="75"/>
      <c r="IO199" s="75"/>
      <c r="IP199" s="75"/>
      <c r="IQ199" s="75"/>
      <c r="IR199" s="75"/>
      <c r="IS199" s="75"/>
      <c r="IT199" s="75"/>
      <c r="IU199" s="75"/>
      <c r="IV199" s="75"/>
    </row>
    <row r="200" spans="1:256" s="1" customFormat="1" ht="24.75" customHeight="1" thickBot="1">
      <c r="A200" s="28" t="s">
        <v>140</v>
      </c>
      <c r="B200" s="34" t="s">
        <v>8</v>
      </c>
      <c r="C200" s="83">
        <v>1</v>
      </c>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11">
        <f>COUNTA(D200:GU200)</f>
        <v>0</v>
      </c>
      <c r="GW200" s="15">
        <f>COUNTIF($D200:$GU200,1)</f>
        <v>0</v>
      </c>
      <c r="GX200" s="16">
        <f>COUNTIF($D200:$GU200,2)</f>
        <v>0</v>
      </c>
      <c r="GY200" s="16">
        <f>COUNTIF($D200:$GU200,3)</f>
        <v>0</v>
      </c>
      <c r="GZ200" s="55" t="str">
        <f>IF(GW200=0,"0%",(GW200/$A$2))</f>
        <v>0%</v>
      </c>
      <c r="HA200" s="55" t="str">
        <f>IF(GX200=0,"0%",(GX200/$A$2))</f>
        <v>0%</v>
      </c>
      <c r="HB200" s="55" t="str">
        <f>IF(GY200=0,"0%",(GY200/$A$2))</f>
        <v>0%</v>
      </c>
      <c r="HF200" s="75"/>
      <c r="HG200" s="75"/>
      <c r="HH200" s="75"/>
      <c r="HI200" s="75"/>
      <c r="HJ200" s="75"/>
      <c r="HK200" s="75"/>
      <c r="HL200" s="75"/>
      <c r="HM200" s="75"/>
      <c r="HN200" s="75"/>
      <c r="HO200" s="75"/>
      <c r="HP200" s="75"/>
      <c r="HQ200" s="75"/>
      <c r="HR200" s="75"/>
      <c r="HS200" s="75"/>
      <c r="HT200" s="75"/>
      <c r="HU200" s="75"/>
      <c r="HV200" s="75"/>
      <c r="HW200" s="75"/>
      <c r="HX200" s="75"/>
      <c r="HY200" s="75"/>
      <c r="HZ200" s="75"/>
      <c r="IA200" s="75"/>
      <c r="IB200" s="75"/>
      <c r="IC200" s="75"/>
      <c r="ID200" s="75"/>
      <c r="IE200" s="75"/>
      <c r="IF200" s="75"/>
      <c r="IG200" s="75"/>
      <c r="IH200" s="75"/>
      <c r="II200" s="75"/>
      <c r="IJ200" s="75"/>
      <c r="IK200" s="75"/>
      <c r="IL200" s="75"/>
      <c r="IM200" s="75"/>
      <c r="IN200" s="75"/>
      <c r="IO200" s="75"/>
      <c r="IP200" s="75"/>
      <c r="IQ200" s="75"/>
      <c r="IR200" s="75"/>
      <c r="IS200" s="75"/>
      <c r="IT200" s="75"/>
      <c r="IU200" s="75"/>
      <c r="IV200" s="75"/>
    </row>
    <row r="201" spans="1:256" s="7" customFormat="1" ht="24.75" customHeight="1" thickBot="1">
      <c r="A201" s="9" t="s">
        <v>116</v>
      </c>
      <c r="B201" s="35" t="s">
        <v>9</v>
      </c>
      <c r="C201" s="8"/>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c r="DL201" s="32"/>
      <c r="DM201" s="32"/>
      <c r="DN201" s="32"/>
      <c r="DO201" s="32"/>
      <c r="DP201" s="32"/>
      <c r="DQ201" s="32"/>
      <c r="DR201" s="32"/>
      <c r="DS201" s="32"/>
      <c r="DT201" s="32"/>
      <c r="DU201" s="32"/>
      <c r="DV201" s="32"/>
      <c r="DW201" s="32"/>
      <c r="DX201" s="32"/>
      <c r="DY201" s="32"/>
      <c r="DZ201" s="32"/>
      <c r="EA201" s="32"/>
      <c r="EB201" s="32"/>
      <c r="EC201" s="32"/>
      <c r="ED201" s="32"/>
      <c r="EE201" s="32"/>
      <c r="EF201" s="32"/>
      <c r="EG201" s="32"/>
      <c r="EH201" s="32"/>
      <c r="EI201" s="32"/>
      <c r="EJ201" s="32"/>
      <c r="EK201" s="32"/>
      <c r="EL201" s="32"/>
      <c r="EM201" s="32"/>
      <c r="EN201" s="32"/>
      <c r="EO201" s="32"/>
      <c r="EP201" s="32"/>
      <c r="EQ201" s="32"/>
      <c r="ER201" s="32"/>
      <c r="ES201" s="32"/>
      <c r="ET201" s="32"/>
      <c r="EU201" s="32"/>
      <c r="EV201" s="32"/>
      <c r="EW201" s="32"/>
      <c r="EX201" s="32"/>
      <c r="EY201" s="32"/>
      <c r="EZ201" s="32"/>
      <c r="FA201" s="32"/>
      <c r="FB201" s="32"/>
      <c r="FC201" s="32"/>
      <c r="FD201" s="32"/>
      <c r="FE201" s="32"/>
      <c r="FF201" s="32"/>
      <c r="FG201" s="32"/>
      <c r="FH201" s="32"/>
      <c r="FI201" s="32"/>
      <c r="FJ201" s="32"/>
      <c r="FK201" s="32"/>
      <c r="FL201" s="32"/>
      <c r="FM201" s="32"/>
      <c r="FN201" s="32"/>
      <c r="FO201" s="32"/>
      <c r="FP201" s="32"/>
      <c r="FQ201" s="32"/>
      <c r="FR201" s="32"/>
      <c r="FS201" s="32"/>
      <c r="FT201" s="32"/>
      <c r="FU201" s="32"/>
      <c r="FV201" s="32"/>
      <c r="FW201" s="32"/>
      <c r="FX201" s="32"/>
      <c r="FY201" s="32"/>
      <c r="FZ201" s="32"/>
      <c r="GA201" s="32"/>
      <c r="GB201" s="32"/>
      <c r="GC201" s="32"/>
      <c r="GD201" s="32"/>
      <c r="GE201" s="32"/>
      <c r="GF201" s="32"/>
      <c r="GG201" s="32"/>
      <c r="GH201" s="32"/>
      <c r="GI201" s="32"/>
      <c r="GJ201" s="32"/>
      <c r="GK201" s="32"/>
      <c r="GL201" s="32"/>
      <c r="GM201" s="32"/>
      <c r="GN201" s="32"/>
      <c r="GO201" s="32"/>
      <c r="GP201" s="32"/>
      <c r="GQ201" s="32"/>
      <c r="GR201" s="32"/>
      <c r="GS201" s="32"/>
      <c r="GT201" s="32"/>
      <c r="GU201" s="32"/>
      <c r="GV201" s="11">
        <f>COUNTA(D201:GU201)</f>
        <v>0</v>
      </c>
      <c r="GW201" s="13" t="s">
        <v>126</v>
      </c>
      <c r="GX201" s="13" t="s">
        <v>124</v>
      </c>
      <c r="GY201" s="13" t="s">
        <v>125</v>
      </c>
      <c r="GZ201" s="56" t="s">
        <v>126</v>
      </c>
      <c r="HA201" s="56" t="s">
        <v>124</v>
      </c>
      <c r="HB201" s="56" t="s">
        <v>125</v>
      </c>
      <c r="HC201" s="1"/>
      <c r="HD201" s="1"/>
      <c r="HE201" s="1"/>
      <c r="HF201" s="75"/>
      <c r="HG201" s="75"/>
      <c r="HH201" s="75"/>
      <c r="HI201" s="75"/>
      <c r="HJ201" s="75"/>
      <c r="HK201" s="75"/>
      <c r="HL201" s="75"/>
      <c r="HM201" s="75"/>
      <c r="HN201" s="75"/>
      <c r="HO201" s="75"/>
      <c r="HP201" s="75"/>
      <c r="HQ201" s="75"/>
      <c r="HR201" s="75"/>
      <c r="HS201" s="75"/>
      <c r="HT201" s="75"/>
      <c r="HU201" s="75"/>
      <c r="HV201" s="75"/>
      <c r="HW201" s="75"/>
      <c r="HX201" s="75"/>
      <c r="HY201" s="75"/>
      <c r="HZ201" s="75"/>
      <c r="IA201" s="75"/>
      <c r="IB201" s="75"/>
      <c r="IC201" s="75"/>
      <c r="ID201" s="75"/>
      <c r="IE201" s="75"/>
      <c r="IF201" s="75"/>
      <c r="IG201" s="75"/>
      <c r="IH201" s="75"/>
      <c r="II201" s="75"/>
      <c r="IJ201" s="75"/>
      <c r="IK201" s="75"/>
      <c r="IL201" s="75"/>
      <c r="IM201" s="75"/>
      <c r="IN201" s="75"/>
      <c r="IO201" s="75"/>
      <c r="IP201" s="75"/>
      <c r="IQ201" s="75"/>
      <c r="IR201" s="75"/>
      <c r="IS201" s="75"/>
      <c r="IT201" s="75"/>
      <c r="IU201" s="75"/>
      <c r="IV201" s="75"/>
    </row>
    <row r="202" spans="1:256" s="1" customFormat="1" ht="24.75" customHeight="1" thickBot="1">
      <c r="A202" s="28" t="s">
        <v>140</v>
      </c>
      <c r="B202" s="34" t="s">
        <v>99</v>
      </c>
      <c r="C202" s="83">
        <v>1</v>
      </c>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11">
        <f>COUNTA(D202:GU202)</f>
        <v>0</v>
      </c>
      <c r="GW202" s="15">
        <f>COUNTIF($D202:$GU202,1)</f>
        <v>0</v>
      </c>
      <c r="GX202" s="16">
        <f>COUNTIF($D202:$GU202,2)</f>
        <v>0</v>
      </c>
      <c r="GY202" s="16">
        <f>COUNTIF($D202:$GU202,3)</f>
        <v>0</v>
      </c>
      <c r="GZ202" s="55" t="str">
        <f>IF(GW202=0,"0%",(GW202/$A$2))</f>
        <v>0%</v>
      </c>
      <c r="HA202" s="55" t="str">
        <f>IF(GX202=0,"0%",(GX202/$A$2))</f>
        <v>0%</v>
      </c>
      <c r="HB202" s="55" t="str">
        <f>IF(GY202=0,"0%",(GY202/$A$2))</f>
        <v>0%</v>
      </c>
      <c r="HF202" s="75"/>
      <c r="HG202" s="75"/>
      <c r="HH202" s="75"/>
      <c r="HI202" s="75"/>
      <c r="HJ202" s="75"/>
      <c r="HK202" s="75"/>
      <c r="HL202" s="75"/>
      <c r="HM202" s="75"/>
      <c r="HN202" s="75"/>
      <c r="HO202" s="75"/>
      <c r="HP202" s="75"/>
      <c r="HQ202" s="75"/>
      <c r="HR202" s="75"/>
      <c r="HS202" s="75"/>
      <c r="HT202" s="75"/>
      <c r="HU202" s="75"/>
      <c r="HV202" s="75"/>
      <c r="HW202" s="75"/>
      <c r="HX202" s="75"/>
      <c r="HY202" s="75"/>
      <c r="HZ202" s="75"/>
      <c r="IA202" s="75"/>
      <c r="IB202" s="75"/>
      <c r="IC202" s="75"/>
      <c r="ID202" s="75"/>
      <c r="IE202" s="75"/>
      <c r="IF202" s="75"/>
      <c r="IG202" s="75"/>
      <c r="IH202" s="75"/>
      <c r="II202" s="75"/>
      <c r="IJ202" s="75"/>
      <c r="IK202" s="75"/>
      <c r="IL202" s="75"/>
      <c r="IM202" s="75"/>
      <c r="IN202" s="75"/>
      <c r="IO202" s="75"/>
      <c r="IP202" s="75"/>
      <c r="IQ202" s="75"/>
      <c r="IR202" s="75"/>
      <c r="IS202" s="75"/>
      <c r="IT202" s="75"/>
      <c r="IU202" s="75"/>
      <c r="IV202" s="75"/>
    </row>
    <row r="203" spans="1:256" s="7" customFormat="1" ht="24.75" customHeight="1" thickBot="1">
      <c r="A203" s="9" t="s">
        <v>116</v>
      </c>
      <c r="B203" s="35" t="s">
        <v>9</v>
      </c>
      <c r="C203" s="8"/>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c r="DL203" s="32"/>
      <c r="DM203" s="32"/>
      <c r="DN203" s="32"/>
      <c r="DO203" s="32"/>
      <c r="DP203" s="32"/>
      <c r="DQ203" s="32"/>
      <c r="DR203" s="32"/>
      <c r="DS203" s="32"/>
      <c r="DT203" s="32"/>
      <c r="DU203" s="32"/>
      <c r="DV203" s="32"/>
      <c r="DW203" s="32"/>
      <c r="DX203" s="32"/>
      <c r="DY203" s="32"/>
      <c r="DZ203" s="32"/>
      <c r="EA203" s="32"/>
      <c r="EB203" s="32"/>
      <c r="EC203" s="32"/>
      <c r="ED203" s="32"/>
      <c r="EE203" s="32"/>
      <c r="EF203" s="32"/>
      <c r="EG203" s="32"/>
      <c r="EH203" s="32"/>
      <c r="EI203" s="32"/>
      <c r="EJ203" s="32"/>
      <c r="EK203" s="32"/>
      <c r="EL203" s="32"/>
      <c r="EM203" s="32"/>
      <c r="EN203" s="32"/>
      <c r="EO203" s="32"/>
      <c r="EP203" s="32"/>
      <c r="EQ203" s="32"/>
      <c r="ER203" s="32"/>
      <c r="ES203" s="32"/>
      <c r="ET203" s="32"/>
      <c r="EU203" s="32"/>
      <c r="EV203" s="32"/>
      <c r="EW203" s="32"/>
      <c r="EX203" s="32"/>
      <c r="EY203" s="32"/>
      <c r="EZ203" s="32"/>
      <c r="FA203" s="32"/>
      <c r="FB203" s="32"/>
      <c r="FC203" s="32"/>
      <c r="FD203" s="32"/>
      <c r="FE203" s="32"/>
      <c r="FF203" s="32"/>
      <c r="FG203" s="32"/>
      <c r="FH203" s="32"/>
      <c r="FI203" s="32"/>
      <c r="FJ203" s="32"/>
      <c r="FK203" s="32"/>
      <c r="FL203" s="32"/>
      <c r="FM203" s="32"/>
      <c r="FN203" s="32"/>
      <c r="FO203" s="32"/>
      <c r="FP203" s="32"/>
      <c r="FQ203" s="32"/>
      <c r="FR203" s="32"/>
      <c r="FS203" s="32"/>
      <c r="FT203" s="32"/>
      <c r="FU203" s="32"/>
      <c r="FV203" s="32"/>
      <c r="FW203" s="32"/>
      <c r="FX203" s="32"/>
      <c r="FY203" s="32"/>
      <c r="FZ203" s="32"/>
      <c r="GA203" s="32"/>
      <c r="GB203" s="32"/>
      <c r="GC203" s="32"/>
      <c r="GD203" s="32"/>
      <c r="GE203" s="32"/>
      <c r="GF203" s="32"/>
      <c r="GG203" s="32"/>
      <c r="GH203" s="32"/>
      <c r="GI203" s="32"/>
      <c r="GJ203" s="32"/>
      <c r="GK203" s="32"/>
      <c r="GL203" s="32"/>
      <c r="GM203" s="32"/>
      <c r="GN203" s="32"/>
      <c r="GO203" s="32"/>
      <c r="GP203" s="32"/>
      <c r="GQ203" s="32"/>
      <c r="GR203" s="32"/>
      <c r="GS203" s="32"/>
      <c r="GT203" s="32"/>
      <c r="GU203" s="32"/>
      <c r="GV203" s="11">
        <f>COUNTA(D203:GU203)</f>
        <v>0</v>
      </c>
      <c r="GW203" s="13" t="s">
        <v>126</v>
      </c>
      <c r="GX203" s="13" t="s">
        <v>124</v>
      </c>
      <c r="GY203" s="13" t="s">
        <v>125</v>
      </c>
      <c r="GZ203" s="56" t="s">
        <v>126</v>
      </c>
      <c r="HA203" s="56" t="s">
        <v>124</v>
      </c>
      <c r="HB203" s="56" t="s">
        <v>125</v>
      </c>
      <c r="HC203" s="1"/>
      <c r="HD203" s="1"/>
      <c r="HE203" s="1"/>
      <c r="HF203" s="75"/>
      <c r="HG203" s="75"/>
      <c r="HH203" s="75"/>
      <c r="HI203" s="75"/>
      <c r="HJ203" s="75"/>
      <c r="HK203" s="75"/>
      <c r="HL203" s="75"/>
      <c r="HM203" s="75"/>
      <c r="HN203" s="75"/>
      <c r="HO203" s="75"/>
      <c r="HP203" s="75"/>
      <c r="HQ203" s="75"/>
      <c r="HR203" s="75"/>
      <c r="HS203" s="75"/>
      <c r="HT203" s="75"/>
      <c r="HU203" s="75"/>
      <c r="HV203" s="75"/>
      <c r="HW203" s="75"/>
      <c r="HX203" s="75"/>
      <c r="HY203" s="75"/>
      <c r="HZ203" s="75"/>
      <c r="IA203" s="75"/>
      <c r="IB203" s="75"/>
      <c r="IC203" s="75"/>
      <c r="ID203" s="75"/>
      <c r="IE203" s="75"/>
      <c r="IF203" s="75"/>
      <c r="IG203" s="75"/>
      <c r="IH203" s="75"/>
      <c r="II203" s="75"/>
      <c r="IJ203" s="75"/>
      <c r="IK203" s="75"/>
      <c r="IL203" s="75"/>
      <c r="IM203" s="75"/>
      <c r="IN203" s="75"/>
      <c r="IO203" s="75"/>
      <c r="IP203" s="75"/>
      <c r="IQ203" s="75"/>
      <c r="IR203" s="75"/>
      <c r="IS203" s="75"/>
      <c r="IT203" s="75"/>
      <c r="IU203" s="75"/>
      <c r="IV203" s="75"/>
    </row>
    <row r="204" spans="1:256" s="1" customFormat="1" ht="24.75" customHeight="1" thickBot="1">
      <c r="A204" s="28" t="s">
        <v>140</v>
      </c>
      <c r="B204" s="34" t="s">
        <v>100</v>
      </c>
      <c r="C204" s="83">
        <v>1</v>
      </c>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11">
        <f>COUNTA(D204:GU204)</f>
        <v>0</v>
      </c>
      <c r="GW204" s="15">
        <f>COUNTIF($D204:$GU204,1)</f>
        <v>0</v>
      </c>
      <c r="GX204" s="16">
        <f>COUNTIF($D204:$GU204,2)</f>
        <v>0</v>
      </c>
      <c r="GY204" s="16">
        <f>COUNTIF($D204:$GU204,3)</f>
        <v>0</v>
      </c>
      <c r="GZ204" s="55" t="str">
        <f>IF(GW204=0,"0%",(GW204/$A$2))</f>
        <v>0%</v>
      </c>
      <c r="HA204" s="55" t="str">
        <f>IF(GX204=0,"0%",(GX204/$A$2))</f>
        <v>0%</v>
      </c>
      <c r="HB204" s="55" t="str">
        <f>IF(GY204=0,"0%",(GY204/$A$2))</f>
        <v>0%</v>
      </c>
      <c r="HF204" s="75"/>
      <c r="HG204" s="75"/>
      <c r="HH204" s="75"/>
      <c r="HI204" s="75"/>
      <c r="HJ204" s="75"/>
      <c r="HK204" s="75"/>
      <c r="HL204" s="75"/>
      <c r="HM204" s="75"/>
      <c r="HN204" s="75"/>
      <c r="HO204" s="75"/>
      <c r="HP204" s="75"/>
      <c r="HQ204" s="75"/>
      <c r="HR204" s="75"/>
      <c r="HS204" s="75"/>
      <c r="HT204" s="75"/>
      <c r="HU204" s="75"/>
      <c r="HV204" s="75"/>
      <c r="HW204" s="75"/>
      <c r="HX204" s="75"/>
      <c r="HY204" s="75"/>
      <c r="HZ204" s="75"/>
      <c r="IA204" s="75"/>
      <c r="IB204" s="75"/>
      <c r="IC204" s="75"/>
      <c r="ID204" s="75"/>
      <c r="IE204" s="75"/>
      <c r="IF204" s="75"/>
      <c r="IG204" s="75"/>
      <c r="IH204" s="75"/>
      <c r="II204" s="75"/>
      <c r="IJ204" s="75"/>
      <c r="IK204" s="75"/>
      <c r="IL204" s="75"/>
      <c r="IM204" s="75"/>
      <c r="IN204" s="75"/>
      <c r="IO204" s="75"/>
      <c r="IP204" s="75"/>
      <c r="IQ204" s="75"/>
      <c r="IR204" s="75"/>
      <c r="IS204" s="75"/>
      <c r="IT204" s="75"/>
      <c r="IU204" s="75"/>
      <c r="IV204" s="75"/>
    </row>
    <row r="205" spans="1:256" s="7" customFormat="1" ht="24.75" customHeight="1">
      <c r="A205" s="9" t="s">
        <v>116</v>
      </c>
      <c r="B205" s="35" t="s">
        <v>9</v>
      </c>
      <c r="C205" s="8"/>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c r="DD205" s="32"/>
      <c r="DE205" s="32"/>
      <c r="DF205" s="32"/>
      <c r="DG205" s="32"/>
      <c r="DH205" s="32"/>
      <c r="DI205" s="32"/>
      <c r="DJ205" s="32"/>
      <c r="DK205" s="32"/>
      <c r="DL205" s="32"/>
      <c r="DM205" s="32"/>
      <c r="DN205" s="32"/>
      <c r="DO205" s="32"/>
      <c r="DP205" s="32"/>
      <c r="DQ205" s="32"/>
      <c r="DR205" s="32"/>
      <c r="DS205" s="32"/>
      <c r="DT205" s="32"/>
      <c r="DU205" s="32"/>
      <c r="DV205" s="32"/>
      <c r="DW205" s="32"/>
      <c r="DX205" s="32"/>
      <c r="DY205" s="32"/>
      <c r="DZ205" s="32"/>
      <c r="EA205" s="32"/>
      <c r="EB205" s="32"/>
      <c r="EC205" s="32"/>
      <c r="ED205" s="32"/>
      <c r="EE205" s="32"/>
      <c r="EF205" s="32"/>
      <c r="EG205" s="32"/>
      <c r="EH205" s="32"/>
      <c r="EI205" s="32"/>
      <c r="EJ205" s="32"/>
      <c r="EK205" s="32"/>
      <c r="EL205" s="32"/>
      <c r="EM205" s="32"/>
      <c r="EN205" s="32"/>
      <c r="EO205" s="32"/>
      <c r="EP205" s="32"/>
      <c r="EQ205" s="32"/>
      <c r="ER205" s="32"/>
      <c r="ES205" s="32"/>
      <c r="ET205" s="32"/>
      <c r="EU205" s="32"/>
      <c r="EV205" s="32"/>
      <c r="EW205" s="32"/>
      <c r="EX205" s="32"/>
      <c r="EY205" s="32"/>
      <c r="EZ205" s="32"/>
      <c r="FA205" s="32"/>
      <c r="FB205" s="32"/>
      <c r="FC205" s="32"/>
      <c r="FD205" s="32"/>
      <c r="FE205" s="32"/>
      <c r="FF205" s="32"/>
      <c r="FG205" s="32"/>
      <c r="FH205" s="32"/>
      <c r="FI205" s="32"/>
      <c r="FJ205" s="32"/>
      <c r="FK205" s="32"/>
      <c r="FL205" s="32"/>
      <c r="FM205" s="32"/>
      <c r="FN205" s="32"/>
      <c r="FO205" s="32"/>
      <c r="FP205" s="32"/>
      <c r="FQ205" s="32"/>
      <c r="FR205" s="32"/>
      <c r="FS205" s="32"/>
      <c r="FT205" s="32"/>
      <c r="FU205" s="32"/>
      <c r="FV205" s="32"/>
      <c r="FW205" s="32"/>
      <c r="FX205" s="32"/>
      <c r="FY205" s="32"/>
      <c r="FZ205" s="32"/>
      <c r="GA205" s="32"/>
      <c r="GB205" s="32"/>
      <c r="GC205" s="32"/>
      <c r="GD205" s="32"/>
      <c r="GE205" s="32"/>
      <c r="GF205" s="32"/>
      <c r="GG205" s="32"/>
      <c r="GH205" s="32"/>
      <c r="GI205" s="32"/>
      <c r="GJ205" s="32"/>
      <c r="GK205" s="32"/>
      <c r="GL205" s="32"/>
      <c r="GM205" s="32"/>
      <c r="GN205" s="32"/>
      <c r="GO205" s="32"/>
      <c r="GP205" s="32"/>
      <c r="GQ205" s="32"/>
      <c r="GR205" s="32"/>
      <c r="GS205" s="32"/>
      <c r="GT205" s="32"/>
      <c r="GU205" s="32"/>
      <c r="GV205" s="11">
        <f>COUNTA(D205:GU205)</f>
        <v>0</v>
      </c>
      <c r="GW205" s="1"/>
      <c r="GX205" s="1"/>
      <c r="GY205" s="1"/>
      <c r="GZ205" s="57"/>
      <c r="HA205" s="57"/>
      <c r="HB205" s="57"/>
      <c r="HC205" s="1"/>
      <c r="HD205" s="1"/>
      <c r="HE205" s="1"/>
      <c r="HF205" s="75"/>
      <c r="HG205" s="75"/>
      <c r="HH205" s="75"/>
      <c r="HI205" s="75"/>
      <c r="HJ205" s="75"/>
      <c r="HK205" s="75"/>
      <c r="HL205" s="75"/>
      <c r="HM205" s="75"/>
      <c r="HN205" s="75"/>
      <c r="HO205" s="75"/>
      <c r="HP205" s="75"/>
      <c r="HQ205" s="75"/>
      <c r="HR205" s="75"/>
      <c r="HS205" s="75"/>
      <c r="HT205" s="75"/>
      <c r="HU205" s="75"/>
      <c r="HV205" s="75"/>
      <c r="HW205" s="75"/>
      <c r="HX205" s="75"/>
      <c r="HY205" s="75"/>
      <c r="HZ205" s="75"/>
      <c r="IA205" s="75"/>
      <c r="IB205" s="75"/>
      <c r="IC205" s="75"/>
      <c r="ID205" s="75"/>
      <c r="IE205" s="75"/>
      <c r="IF205" s="75"/>
      <c r="IG205" s="75"/>
      <c r="IH205" s="75"/>
      <c r="II205" s="75"/>
      <c r="IJ205" s="75"/>
      <c r="IK205" s="75"/>
      <c r="IL205" s="75"/>
      <c r="IM205" s="75"/>
      <c r="IN205" s="75"/>
      <c r="IO205" s="75"/>
      <c r="IP205" s="75"/>
      <c r="IQ205" s="75"/>
      <c r="IR205" s="75"/>
      <c r="IS205" s="75"/>
      <c r="IT205" s="75"/>
      <c r="IU205" s="75"/>
      <c r="IV205" s="75"/>
    </row>
    <row r="206" spans="1:256" s="1" customFormat="1" ht="24.75" customHeight="1">
      <c r="A206" s="95"/>
      <c r="B206" s="95"/>
      <c r="C206" s="85"/>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20"/>
      <c r="GZ206" s="57"/>
      <c r="HA206" s="57"/>
      <c r="HB206" s="57"/>
      <c r="HF206" s="75"/>
      <c r="HG206" s="75"/>
      <c r="HH206" s="75"/>
      <c r="HI206" s="75"/>
      <c r="HJ206" s="75"/>
      <c r="HK206" s="75"/>
      <c r="HL206" s="75"/>
      <c r="HM206" s="75"/>
      <c r="HN206" s="75"/>
      <c r="HO206" s="75"/>
      <c r="HP206" s="75"/>
      <c r="HQ206" s="75"/>
      <c r="HR206" s="75"/>
      <c r="HS206" s="75"/>
      <c r="HT206" s="75"/>
      <c r="HU206" s="75"/>
      <c r="HV206" s="75"/>
      <c r="HW206" s="75"/>
      <c r="HX206" s="75"/>
      <c r="HY206" s="75"/>
      <c r="HZ206" s="75"/>
      <c r="IA206" s="75"/>
      <c r="IB206" s="75"/>
      <c r="IC206" s="75"/>
      <c r="ID206" s="75"/>
      <c r="IE206" s="75"/>
      <c r="IF206" s="75"/>
      <c r="IG206" s="75"/>
      <c r="IH206" s="75"/>
      <c r="II206" s="75"/>
      <c r="IJ206" s="75"/>
      <c r="IK206" s="75"/>
      <c r="IL206" s="75"/>
      <c r="IM206" s="75"/>
      <c r="IN206" s="75"/>
      <c r="IO206" s="75"/>
      <c r="IP206" s="75"/>
      <c r="IQ206" s="75"/>
      <c r="IR206" s="75"/>
      <c r="IS206" s="75"/>
      <c r="IT206" s="75"/>
      <c r="IU206" s="75"/>
      <c r="IV206" s="75"/>
    </row>
    <row r="207" spans="1:256" s="7" customFormat="1" ht="24.75" customHeight="1">
      <c r="A207" s="9" t="s">
        <v>115</v>
      </c>
      <c r="B207" s="38" t="s">
        <v>101</v>
      </c>
      <c r="C207" s="8" t="s">
        <v>201</v>
      </c>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32"/>
      <c r="FG207" s="32"/>
      <c r="FH207" s="32"/>
      <c r="FI207" s="32"/>
      <c r="FJ207" s="32"/>
      <c r="FK207" s="32"/>
      <c r="FL207" s="32"/>
      <c r="FM207" s="32"/>
      <c r="FN207" s="32"/>
      <c r="FO207" s="32"/>
      <c r="FP207" s="32"/>
      <c r="FQ207" s="32"/>
      <c r="FR207" s="32"/>
      <c r="FS207" s="32"/>
      <c r="FT207" s="32"/>
      <c r="FU207" s="32"/>
      <c r="FV207" s="32"/>
      <c r="FW207" s="32"/>
      <c r="FX207" s="32"/>
      <c r="FY207" s="32"/>
      <c r="FZ207" s="32"/>
      <c r="GA207" s="32"/>
      <c r="GB207" s="32"/>
      <c r="GC207" s="32"/>
      <c r="GD207" s="32"/>
      <c r="GE207" s="32"/>
      <c r="GF207" s="32"/>
      <c r="GG207" s="32"/>
      <c r="GH207" s="32"/>
      <c r="GI207" s="32"/>
      <c r="GJ207" s="32"/>
      <c r="GK207" s="32"/>
      <c r="GL207" s="32"/>
      <c r="GM207" s="32"/>
      <c r="GN207" s="32"/>
      <c r="GO207" s="32"/>
      <c r="GP207" s="32"/>
      <c r="GQ207" s="32"/>
      <c r="GR207" s="32"/>
      <c r="GS207" s="32"/>
      <c r="GT207" s="32"/>
      <c r="GU207" s="32"/>
      <c r="GV207" s="11">
        <f>COUNTA(D207:GU207)</f>
        <v>0</v>
      </c>
      <c r="GW207" s="1"/>
      <c r="GX207" s="1"/>
      <c r="GY207" s="1"/>
      <c r="GZ207" s="57"/>
      <c r="HA207" s="57"/>
      <c r="HB207" s="57"/>
      <c r="HC207" s="1"/>
      <c r="HD207" s="1"/>
      <c r="HE207" s="1"/>
      <c r="HF207" s="75"/>
      <c r="HG207" s="75"/>
      <c r="HH207" s="75"/>
      <c r="HI207" s="75"/>
      <c r="HJ207" s="75"/>
      <c r="HK207" s="75"/>
      <c r="HL207" s="75"/>
      <c r="HM207" s="75"/>
      <c r="HN207" s="75"/>
      <c r="HO207" s="75"/>
      <c r="HP207" s="75"/>
      <c r="HQ207" s="75"/>
      <c r="HR207" s="75"/>
      <c r="HS207" s="75"/>
      <c r="HT207" s="75"/>
      <c r="HU207" s="75"/>
      <c r="HV207" s="75"/>
      <c r="HW207" s="75"/>
      <c r="HX207" s="75"/>
      <c r="HY207" s="75"/>
      <c r="HZ207" s="75"/>
      <c r="IA207" s="75"/>
      <c r="IB207" s="75"/>
      <c r="IC207" s="75"/>
      <c r="ID207" s="75"/>
      <c r="IE207" s="75"/>
      <c r="IF207" s="75"/>
      <c r="IG207" s="75"/>
      <c r="IH207" s="75"/>
      <c r="II207" s="75"/>
      <c r="IJ207" s="75"/>
      <c r="IK207" s="75"/>
      <c r="IL207" s="75"/>
      <c r="IM207" s="75"/>
      <c r="IN207" s="75"/>
      <c r="IO207" s="75"/>
      <c r="IP207" s="75"/>
      <c r="IQ207" s="75"/>
      <c r="IR207" s="75"/>
      <c r="IS207" s="75"/>
      <c r="IT207" s="75"/>
      <c r="IU207" s="75"/>
      <c r="IV207" s="75"/>
    </row>
    <row r="208" spans="1:256" s="7" customFormat="1" ht="24.75" customHeight="1">
      <c r="A208" s="9" t="s">
        <v>115</v>
      </c>
      <c r="B208" s="31" t="s">
        <v>71</v>
      </c>
      <c r="C208" s="8"/>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32"/>
      <c r="EF208" s="32"/>
      <c r="EG208" s="32"/>
      <c r="EH208" s="32"/>
      <c r="EI208" s="32"/>
      <c r="EJ208" s="32"/>
      <c r="EK208" s="32"/>
      <c r="EL208" s="32"/>
      <c r="EM208" s="32"/>
      <c r="EN208" s="32"/>
      <c r="EO208" s="32"/>
      <c r="EP208" s="32"/>
      <c r="EQ208" s="32"/>
      <c r="ER208" s="32"/>
      <c r="ES208" s="32"/>
      <c r="ET208" s="32"/>
      <c r="EU208" s="32"/>
      <c r="EV208" s="32"/>
      <c r="EW208" s="32"/>
      <c r="EX208" s="32"/>
      <c r="EY208" s="32"/>
      <c r="EZ208" s="32"/>
      <c r="FA208" s="32"/>
      <c r="FB208" s="32"/>
      <c r="FC208" s="32"/>
      <c r="FD208" s="32"/>
      <c r="FE208" s="32"/>
      <c r="FF208" s="32"/>
      <c r="FG208" s="32"/>
      <c r="FH208" s="32"/>
      <c r="FI208" s="32"/>
      <c r="FJ208" s="32"/>
      <c r="FK208" s="32"/>
      <c r="FL208" s="32"/>
      <c r="FM208" s="32"/>
      <c r="FN208" s="32"/>
      <c r="FO208" s="32"/>
      <c r="FP208" s="32"/>
      <c r="FQ208" s="32"/>
      <c r="FR208" s="32"/>
      <c r="FS208" s="32"/>
      <c r="FT208" s="32"/>
      <c r="FU208" s="32"/>
      <c r="FV208" s="32"/>
      <c r="FW208" s="32"/>
      <c r="FX208" s="32"/>
      <c r="FY208" s="32"/>
      <c r="FZ208" s="32"/>
      <c r="GA208" s="32"/>
      <c r="GB208" s="32"/>
      <c r="GC208" s="32"/>
      <c r="GD208" s="32"/>
      <c r="GE208" s="32"/>
      <c r="GF208" s="32"/>
      <c r="GG208" s="32"/>
      <c r="GH208" s="32"/>
      <c r="GI208" s="32"/>
      <c r="GJ208" s="32"/>
      <c r="GK208" s="32"/>
      <c r="GL208" s="32"/>
      <c r="GM208" s="32"/>
      <c r="GN208" s="32"/>
      <c r="GO208" s="32"/>
      <c r="GP208" s="32"/>
      <c r="GQ208" s="32"/>
      <c r="GR208" s="32"/>
      <c r="GS208" s="32"/>
      <c r="GT208" s="32"/>
      <c r="GU208" s="32"/>
      <c r="GV208" s="11">
        <f>COUNTA(D208:GU208)</f>
        <v>0</v>
      </c>
      <c r="GW208" s="1"/>
      <c r="GX208" s="1"/>
      <c r="GY208" s="1"/>
      <c r="GZ208" s="57"/>
      <c r="HA208" s="57"/>
      <c r="HB208" s="57"/>
      <c r="HC208" s="1"/>
      <c r="HD208" s="1"/>
      <c r="HE208" s="1"/>
      <c r="HF208" s="75"/>
      <c r="HG208" s="75"/>
      <c r="HH208" s="75"/>
      <c r="HI208" s="75"/>
      <c r="HJ208" s="75"/>
      <c r="HK208" s="75"/>
      <c r="HL208" s="75"/>
      <c r="HM208" s="75"/>
      <c r="HN208" s="75"/>
      <c r="HO208" s="75"/>
      <c r="HP208" s="75"/>
      <c r="HQ208" s="75"/>
      <c r="HR208" s="75"/>
      <c r="HS208" s="75"/>
      <c r="HT208" s="75"/>
      <c r="HU208" s="75"/>
      <c r="HV208" s="75"/>
      <c r="HW208" s="75"/>
      <c r="HX208" s="75"/>
      <c r="HY208" s="75"/>
      <c r="HZ208" s="75"/>
      <c r="IA208" s="75"/>
      <c r="IB208" s="75"/>
      <c r="IC208" s="75"/>
      <c r="ID208" s="75"/>
      <c r="IE208" s="75"/>
      <c r="IF208" s="75"/>
      <c r="IG208" s="75"/>
      <c r="IH208" s="75"/>
      <c r="II208" s="75"/>
      <c r="IJ208" s="75"/>
      <c r="IK208" s="75"/>
      <c r="IL208" s="75"/>
      <c r="IM208" s="75"/>
      <c r="IN208" s="75"/>
      <c r="IO208" s="75"/>
      <c r="IP208" s="75"/>
      <c r="IQ208" s="75"/>
      <c r="IR208" s="75"/>
      <c r="IS208" s="75"/>
      <c r="IT208" s="75"/>
      <c r="IU208" s="75"/>
      <c r="IV208" s="75"/>
    </row>
    <row r="209" spans="207:209" ht="12.75">
      <c r="GY209" s="76"/>
      <c r="GZ209" s="76"/>
      <c r="HA209" s="76"/>
    </row>
    <row r="210" spans="207:209" ht="12.75">
      <c r="GY210" s="76"/>
      <c r="GZ210" s="76"/>
      <c r="HA210" s="76"/>
    </row>
    <row r="211" spans="207:209" ht="12.75">
      <c r="GY211" s="76"/>
      <c r="GZ211" s="76"/>
      <c r="HA211" s="76"/>
    </row>
    <row r="212" spans="207:209" ht="12.75">
      <c r="GY212" s="76"/>
      <c r="GZ212" s="76"/>
      <c r="HA212" s="76"/>
    </row>
    <row r="213" spans="207:209" ht="12.75">
      <c r="GY213" s="76"/>
      <c r="GZ213" s="76"/>
      <c r="HA213" s="76"/>
    </row>
    <row r="218" ht="12.75" customHeight="1">
      <c r="A218" s="77"/>
    </row>
    <row r="219" ht="12.75">
      <c r="A219" s="78"/>
    </row>
    <row r="220" ht="12.75">
      <c r="A220" s="78"/>
    </row>
    <row r="221" ht="12.75">
      <c r="A221" s="78"/>
    </row>
  </sheetData>
  <mergeCells count="29">
    <mergeCell ref="A4:B4"/>
    <mergeCell ref="A8:A22"/>
    <mergeCell ref="A24:A45"/>
    <mergeCell ref="A23:B23"/>
    <mergeCell ref="A55:B55"/>
    <mergeCell ref="A146:B146"/>
    <mergeCell ref="A81:A84"/>
    <mergeCell ref="A94:B94"/>
    <mergeCell ref="A96:A110"/>
    <mergeCell ref="A206:B206"/>
    <mergeCell ref="A49:A54"/>
    <mergeCell ref="A56:A62"/>
    <mergeCell ref="A1:B1"/>
    <mergeCell ref="A66:A70"/>
    <mergeCell ref="A168:B168"/>
    <mergeCell ref="A174:B174"/>
    <mergeCell ref="A185:B185"/>
    <mergeCell ref="A193:B193"/>
    <mergeCell ref="A71:B71"/>
    <mergeCell ref="A189:A192"/>
    <mergeCell ref="A169:A173"/>
    <mergeCell ref="A147:A152"/>
    <mergeCell ref="A72:A75"/>
    <mergeCell ref="A78:A80"/>
    <mergeCell ref="A186:A188"/>
    <mergeCell ref="A87:A91"/>
    <mergeCell ref="A86:B86"/>
    <mergeCell ref="A111:B111"/>
    <mergeCell ref="A153:B153"/>
  </mergeCells>
  <printOptions/>
  <pageMargins left="0.22" right="0.21" top="0.37" bottom="0.42" header="0.24" footer="0.21"/>
  <pageSetup horizontalDpi="600" verticalDpi="600" orientation="landscape" paperSize="9" scale="65" r:id="rId3"/>
  <headerFooter alignWithMargins="0">
    <oddFooter>&amp;L&amp;F - &amp;A</oddFooter>
  </headerFooter>
  <rowBreaks count="2" manualBreakCount="2">
    <brk id="42" max="1" man="1"/>
    <brk id="76" max="1" man="1"/>
  </rowBreaks>
  <legacyDrawing r:id="rId2"/>
</worksheet>
</file>

<file path=xl/worksheets/sheet3.xml><?xml version="1.0" encoding="utf-8"?>
<worksheet xmlns="http://schemas.openxmlformats.org/spreadsheetml/2006/main" xmlns:r="http://schemas.openxmlformats.org/officeDocument/2006/relationships">
  <dimension ref="A1:K81"/>
  <sheetViews>
    <sheetView zoomScaleSheetLayoutView="10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77.8515625" style="75" customWidth="1"/>
    <col min="2" max="3" width="15.7109375" style="75" customWidth="1"/>
    <col min="4" max="4" width="10.140625" style="75" customWidth="1"/>
    <col min="5" max="6" width="9.140625" style="75" customWidth="1"/>
    <col min="7" max="7" width="10.421875" style="75" bestFit="1" customWidth="1"/>
    <col min="8" max="16384" width="9.140625" style="75" customWidth="1"/>
  </cols>
  <sheetData>
    <row r="1" spans="1:4" ht="18.75" thickBot="1">
      <c r="A1" s="41" t="s">
        <v>149</v>
      </c>
      <c r="B1" s="49"/>
      <c r="C1" s="1"/>
      <c r="D1" s="1"/>
    </row>
    <row r="2" spans="1:4" ht="24.75" customHeight="1">
      <c r="A2" s="1"/>
      <c r="B2" s="61" t="s">
        <v>147</v>
      </c>
      <c r="C2" s="61" t="s">
        <v>148</v>
      </c>
      <c r="D2" s="61" t="s">
        <v>160</v>
      </c>
    </row>
    <row r="3" spans="1:4" ht="24.75" customHeight="1">
      <c r="A3" s="45" t="s">
        <v>10</v>
      </c>
      <c r="B3" s="50">
        <f>'Data Entry'!GX6</f>
        <v>0</v>
      </c>
      <c r="C3" s="51">
        <f>'Data Entry'!GX95</f>
        <v>0</v>
      </c>
      <c r="D3" s="51">
        <f>C3-B3</f>
        <v>0</v>
      </c>
    </row>
    <row r="4" spans="1:4" ht="24.75" customHeight="1">
      <c r="A4" s="10" t="s">
        <v>153</v>
      </c>
      <c r="B4" s="62" t="s">
        <v>161</v>
      </c>
      <c r="C4" s="62" t="s">
        <v>162</v>
      </c>
      <c r="D4" s="63"/>
    </row>
    <row r="5" spans="1:6" ht="24.75" customHeight="1">
      <c r="A5" s="45" t="s">
        <v>11</v>
      </c>
      <c r="B5" s="50">
        <f>'Data Entry'!GW8</f>
        <v>0</v>
      </c>
      <c r="C5" s="51">
        <f>'Data Entry'!GW96</f>
        <v>0</v>
      </c>
      <c r="D5" s="51">
        <f aca="true" t="shared" si="0" ref="D5:D67">C5-B5</f>
        <v>0</v>
      </c>
      <c r="F5" s="79"/>
    </row>
    <row r="6" spans="1:4" ht="24.75" customHeight="1">
      <c r="A6" s="45" t="s">
        <v>12</v>
      </c>
      <c r="B6" s="50">
        <f>'Data Entry'!GW9</f>
        <v>0</v>
      </c>
      <c r="C6" s="51">
        <f>'Data Entry'!GW97</f>
        <v>0</v>
      </c>
      <c r="D6" s="51">
        <f t="shared" si="0"/>
        <v>0</v>
      </c>
    </row>
    <row r="7" spans="1:4" ht="24.75" customHeight="1">
      <c r="A7" s="45" t="s">
        <v>13</v>
      </c>
      <c r="B7" s="50">
        <f>'Data Entry'!GW10</f>
        <v>0</v>
      </c>
      <c r="C7" s="51">
        <f>'Data Entry'!GW98</f>
        <v>0</v>
      </c>
      <c r="D7" s="51">
        <f t="shared" si="0"/>
        <v>0</v>
      </c>
    </row>
    <row r="8" spans="1:4" ht="24.75" customHeight="1">
      <c r="A8" s="45" t="s">
        <v>14</v>
      </c>
      <c r="B8" s="50">
        <f>'Data Entry'!GW11</f>
        <v>0</v>
      </c>
      <c r="C8" s="51">
        <f>'Data Entry'!GW99</f>
        <v>0</v>
      </c>
      <c r="D8" s="51">
        <f t="shared" si="0"/>
        <v>0</v>
      </c>
    </row>
    <row r="9" spans="1:4" ht="24.75" customHeight="1">
      <c r="A9" s="45" t="s">
        <v>15</v>
      </c>
      <c r="B9" s="50">
        <f>'Data Entry'!GW12</f>
        <v>0</v>
      </c>
      <c r="C9" s="51">
        <f>'Data Entry'!GW100</f>
        <v>0</v>
      </c>
      <c r="D9" s="51">
        <f t="shared" si="0"/>
        <v>0</v>
      </c>
    </row>
    <row r="10" spans="1:4" ht="24.75" customHeight="1">
      <c r="A10" s="45" t="s">
        <v>16</v>
      </c>
      <c r="B10" s="50">
        <f>'Data Entry'!GW13</f>
        <v>0</v>
      </c>
      <c r="C10" s="51">
        <f>'Data Entry'!GW101</f>
        <v>0</v>
      </c>
      <c r="D10" s="51">
        <f t="shared" si="0"/>
        <v>0</v>
      </c>
    </row>
    <row r="11" spans="1:4" ht="24.75" customHeight="1">
      <c r="A11" s="45" t="s">
        <v>17</v>
      </c>
      <c r="B11" s="50">
        <f>'Data Entry'!GW14</f>
        <v>0</v>
      </c>
      <c r="C11" s="51">
        <f>'Data Entry'!GW102</f>
        <v>0</v>
      </c>
      <c r="D11" s="51">
        <f t="shared" si="0"/>
        <v>0</v>
      </c>
    </row>
    <row r="12" spans="1:4" ht="24.75" customHeight="1">
      <c r="A12" s="45" t="s">
        <v>18</v>
      </c>
      <c r="B12" s="50">
        <f>'Data Entry'!GW15</f>
        <v>0</v>
      </c>
      <c r="C12" s="51">
        <f>'Data Entry'!GW103</f>
        <v>0</v>
      </c>
      <c r="D12" s="51">
        <f t="shared" si="0"/>
        <v>0</v>
      </c>
    </row>
    <row r="13" spans="1:4" ht="24.75" customHeight="1">
      <c r="A13" s="45" t="s">
        <v>19</v>
      </c>
      <c r="B13" s="50">
        <f>'Data Entry'!GW16</f>
        <v>0</v>
      </c>
      <c r="C13" s="51">
        <f>'Data Entry'!GW104</f>
        <v>0</v>
      </c>
      <c r="D13" s="51">
        <f t="shared" si="0"/>
        <v>0</v>
      </c>
    </row>
    <row r="14" spans="1:4" ht="24.75" customHeight="1">
      <c r="A14" s="45" t="s">
        <v>20</v>
      </c>
      <c r="B14" s="50">
        <f>'Data Entry'!GW17</f>
        <v>0</v>
      </c>
      <c r="C14" s="51">
        <f>'Data Entry'!GW105</f>
        <v>0</v>
      </c>
      <c r="D14" s="51">
        <f t="shared" si="0"/>
        <v>0</v>
      </c>
    </row>
    <row r="15" spans="1:4" ht="24.75" customHeight="1">
      <c r="A15" s="45" t="s">
        <v>21</v>
      </c>
      <c r="B15" s="50">
        <f>'Data Entry'!GW18</f>
        <v>0</v>
      </c>
      <c r="C15" s="51">
        <f>'Data Entry'!GW106</f>
        <v>0</v>
      </c>
      <c r="D15" s="51">
        <f t="shared" si="0"/>
        <v>0</v>
      </c>
    </row>
    <row r="16" spans="1:4" ht="24.75" customHeight="1">
      <c r="A16" s="45" t="s">
        <v>22</v>
      </c>
      <c r="B16" s="50">
        <f>'Data Entry'!GW19</f>
        <v>0</v>
      </c>
      <c r="C16" s="51">
        <f>'Data Entry'!GW107</f>
        <v>0</v>
      </c>
      <c r="D16" s="51">
        <f t="shared" si="0"/>
        <v>0</v>
      </c>
    </row>
    <row r="17" spans="1:4" ht="24.75" customHeight="1">
      <c r="A17" s="45" t="s">
        <v>23</v>
      </c>
      <c r="B17" s="50">
        <f>'Data Entry'!GW20</f>
        <v>0</v>
      </c>
      <c r="C17" s="51">
        <f>'Data Entry'!GW108</f>
        <v>0</v>
      </c>
      <c r="D17" s="51">
        <f t="shared" si="0"/>
        <v>0</v>
      </c>
    </row>
    <row r="18" spans="1:4" ht="24.75" customHeight="1">
      <c r="A18" s="45" t="s">
        <v>24</v>
      </c>
      <c r="B18" s="50">
        <f>'Data Entry'!GW21</f>
        <v>0</v>
      </c>
      <c r="C18" s="51">
        <f>'Data Entry'!GW109</f>
        <v>0</v>
      </c>
      <c r="D18" s="51">
        <f t="shared" si="0"/>
        <v>0</v>
      </c>
    </row>
    <row r="19" spans="1:4" ht="24.75" customHeight="1">
      <c r="A19" s="45" t="s">
        <v>25</v>
      </c>
      <c r="B19" s="50">
        <f>'Data Entry'!GW22</f>
        <v>0</v>
      </c>
      <c r="C19" s="51">
        <f>'Data Entry'!GW110</f>
        <v>0</v>
      </c>
      <c r="D19" s="51">
        <f t="shared" si="0"/>
        <v>0</v>
      </c>
    </row>
    <row r="20" spans="1:8" ht="24.75" customHeight="1">
      <c r="A20" s="10" t="s">
        <v>150</v>
      </c>
      <c r="B20" s="52" t="s">
        <v>164</v>
      </c>
      <c r="C20" s="52" t="s">
        <v>163</v>
      </c>
      <c r="D20" s="63"/>
      <c r="E20" s="80"/>
      <c r="F20" s="80"/>
      <c r="G20" s="80"/>
      <c r="H20" s="80"/>
    </row>
    <row r="21" spans="1:8" ht="24.75" customHeight="1">
      <c r="A21" s="45" t="s">
        <v>65</v>
      </c>
      <c r="B21" s="53">
        <f>'Data Entry'!GY25</f>
        <v>0</v>
      </c>
      <c r="C21" s="54">
        <f>'Data Entry'!GY112</f>
        <v>0</v>
      </c>
      <c r="D21" s="51">
        <f t="shared" si="0"/>
        <v>0</v>
      </c>
      <c r="F21" s="79"/>
      <c r="G21" s="79"/>
      <c r="H21" s="79"/>
    </row>
    <row r="22" spans="1:8" ht="24.75" customHeight="1">
      <c r="A22" s="45" t="s">
        <v>67</v>
      </c>
      <c r="B22" s="53">
        <f>'Data Entry'!GY27</f>
        <v>0</v>
      </c>
      <c r="C22" s="54">
        <f>'Data Entry'!GY114</f>
        <v>0</v>
      </c>
      <c r="D22" s="51">
        <f t="shared" si="0"/>
        <v>0</v>
      </c>
      <c r="F22" s="79"/>
      <c r="G22" s="79"/>
      <c r="H22" s="79"/>
    </row>
    <row r="23" spans="1:8" ht="24.75" customHeight="1">
      <c r="A23" s="45" t="s">
        <v>27</v>
      </c>
      <c r="B23" s="53">
        <f>'Data Entry'!GY28</f>
        <v>0</v>
      </c>
      <c r="C23" s="54">
        <f>'Data Entry'!GY116</f>
        <v>0</v>
      </c>
      <c r="D23" s="51">
        <f t="shared" si="0"/>
        <v>0</v>
      </c>
      <c r="F23" s="79"/>
      <c r="G23" s="79"/>
      <c r="H23" s="79"/>
    </row>
    <row r="24" spans="1:8" ht="24.75" customHeight="1">
      <c r="A24" s="45" t="s">
        <v>28</v>
      </c>
      <c r="B24" s="53">
        <f>'Data Entry'!GY29</f>
        <v>0</v>
      </c>
      <c r="C24" s="54">
        <f>'Data Entry'!GY118</f>
        <v>0</v>
      </c>
      <c r="D24" s="51">
        <f t="shared" si="0"/>
        <v>0</v>
      </c>
      <c r="F24" s="79"/>
      <c r="G24" s="79"/>
      <c r="H24" s="79"/>
    </row>
    <row r="25" spans="1:8" ht="24.75" customHeight="1">
      <c r="A25" s="45" t="s">
        <v>29</v>
      </c>
      <c r="B25" s="53">
        <f>'Data Entry'!GY30</f>
        <v>0</v>
      </c>
      <c r="C25" s="54">
        <f>'Data Entry'!GY120</f>
        <v>0</v>
      </c>
      <c r="D25" s="51">
        <f t="shared" si="0"/>
        <v>0</v>
      </c>
      <c r="F25" s="79"/>
      <c r="G25" s="79"/>
      <c r="H25" s="79"/>
    </row>
    <row r="26" spans="1:8" ht="24.75" customHeight="1">
      <c r="A26" s="45" t="s">
        <v>30</v>
      </c>
      <c r="B26" s="53">
        <f>'Data Entry'!GY31</f>
        <v>0</v>
      </c>
      <c r="C26" s="54">
        <f>'Data Entry'!GY122</f>
        <v>0</v>
      </c>
      <c r="D26" s="51">
        <f t="shared" si="0"/>
        <v>0</v>
      </c>
      <c r="F26" s="79"/>
      <c r="G26" s="79"/>
      <c r="H26" s="79"/>
    </row>
    <row r="27" spans="1:8" ht="24.75" customHeight="1">
      <c r="A27" s="45" t="s">
        <v>31</v>
      </c>
      <c r="B27" s="53">
        <f>'Data Entry'!GY32</f>
        <v>0</v>
      </c>
      <c r="C27" s="54">
        <f>'Data Entry'!GY124</f>
        <v>0</v>
      </c>
      <c r="D27" s="51">
        <f t="shared" si="0"/>
        <v>0</v>
      </c>
      <c r="F27" s="79"/>
      <c r="G27" s="79"/>
      <c r="H27" s="79"/>
    </row>
    <row r="28" spans="1:8" ht="24.75" customHeight="1">
      <c r="A28" s="45" t="s">
        <v>32</v>
      </c>
      <c r="B28" s="53">
        <f>'Data Entry'!GY33</f>
        <v>0</v>
      </c>
      <c r="C28" s="54">
        <f>'Data Entry'!GY126</f>
        <v>0</v>
      </c>
      <c r="D28" s="51">
        <f t="shared" si="0"/>
        <v>0</v>
      </c>
      <c r="F28" s="79"/>
      <c r="G28" s="79"/>
      <c r="H28" s="79"/>
    </row>
    <row r="29" spans="1:8" ht="24.75" customHeight="1">
      <c r="A29" s="45" t="s">
        <v>33</v>
      </c>
      <c r="B29" s="53">
        <f>'Data Entry'!GY34</f>
        <v>0</v>
      </c>
      <c r="C29" s="54">
        <f>'Data Entry'!GY128</f>
        <v>0</v>
      </c>
      <c r="D29" s="51">
        <f t="shared" si="0"/>
        <v>0</v>
      </c>
      <c r="F29" s="79"/>
      <c r="G29" s="79"/>
      <c r="H29" s="79"/>
    </row>
    <row r="30" spans="1:8" ht="24.75" customHeight="1">
      <c r="A30" s="45" t="s">
        <v>34</v>
      </c>
      <c r="B30" s="53">
        <f>'Data Entry'!GY35</f>
        <v>0</v>
      </c>
      <c r="C30" s="54">
        <f>'Data Entry'!GY130</f>
        <v>0</v>
      </c>
      <c r="D30" s="51">
        <f t="shared" si="0"/>
        <v>0</v>
      </c>
      <c r="F30" s="79"/>
      <c r="G30" s="79"/>
      <c r="H30" s="79"/>
    </row>
    <row r="31" spans="1:8" ht="24.75" customHeight="1">
      <c r="A31" s="45" t="s">
        <v>35</v>
      </c>
      <c r="B31" s="53">
        <f>'Data Entry'!GY36</f>
        <v>0</v>
      </c>
      <c r="C31" s="54">
        <f>'Data Entry'!GY132</f>
        <v>0</v>
      </c>
      <c r="D31" s="51">
        <f t="shared" si="0"/>
        <v>0</v>
      </c>
      <c r="F31" s="79"/>
      <c r="G31" s="79"/>
      <c r="H31" s="79"/>
    </row>
    <row r="32" spans="1:8" ht="24.75" customHeight="1">
      <c r="A32" s="45" t="s">
        <v>36</v>
      </c>
      <c r="B32" s="53">
        <f>'Data Entry'!GY37</f>
        <v>0</v>
      </c>
      <c r="C32" s="54">
        <f>'Data Entry'!GY134</f>
        <v>0</v>
      </c>
      <c r="D32" s="51">
        <f t="shared" si="0"/>
        <v>0</v>
      </c>
      <c r="F32" s="79"/>
      <c r="G32" s="79"/>
      <c r="H32" s="79"/>
    </row>
    <row r="33" spans="1:8" ht="24.75" customHeight="1">
      <c r="A33" s="45" t="s">
        <v>37</v>
      </c>
      <c r="B33" s="53">
        <f>'Data Entry'!GY38</f>
        <v>0</v>
      </c>
      <c r="C33" s="54">
        <f>'Data Entry'!GY136</f>
        <v>0</v>
      </c>
      <c r="D33" s="51">
        <f t="shared" si="0"/>
        <v>0</v>
      </c>
      <c r="F33" s="79"/>
      <c r="G33" s="79"/>
      <c r="H33" s="79"/>
    </row>
    <row r="34" spans="1:8" ht="24.75" customHeight="1">
      <c r="A34" s="45" t="s">
        <v>38</v>
      </c>
      <c r="B34" s="53">
        <f>'Data Entry'!GY39</f>
        <v>0</v>
      </c>
      <c r="C34" s="54">
        <f>'Data Entry'!GY138</f>
        <v>0</v>
      </c>
      <c r="D34" s="51">
        <f t="shared" si="0"/>
        <v>0</v>
      </c>
      <c r="F34" s="79"/>
      <c r="G34" s="79"/>
      <c r="H34" s="79"/>
    </row>
    <row r="35" spans="1:8" ht="24.75" customHeight="1">
      <c r="A35" s="45" t="s">
        <v>68</v>
      </c>
      <c r="B35" s="53">
        <f>'Data Entry'!GY41</f>
        <v>0</v>
      </c>
      <c r="C35" s="54">
        <f>'Data Entry'!GY140</f>
        <v>0</v>
      </c>
      <c r="D35" s="51">
        <f t="shared" si="0"/>
        <v>0</v>
      </c>
      <c r="F35" s="79"/>
      <c r="G35" s="79"/>
      <c r="H35" s="79"/>
    </row>
    <row r="36" spans="1:8" ht="24.75" customHeight="1">
      <c r="A36" s="45" t="s">
        <v>69</v>
      </c>
      <c r="B36" s="53">
        <f>'Data Entry'!GY43</f>
        <v>0</v>
      </c>
      <c r="C36" s="54">
        <f>'Data Entry'!GY142</f>
        <v>0</v>
      </c>
      <c r="D36" s="51">
        <f t="shared" si="0"/>
        <v>0</v>
      </c>
      <c r="F36" s="79"/>
      <c r="G36" s="79"/>
      <c r="H36" s="79"/>
    </row>
    <row r="37" spans="1:8" ht="24.75" customHeight="1">
      <c r="A37" s="45" t="s">
        <v>70</v>
      </c>
      <c r="B37" s="53">
        <f>'Data Entry'!GY45</f>
        <v>0</v>
      </c>
      <c r="C37" s="54">
        <f>'Data Entry'!GY144</f>
        <v>0</v>
      </c>
      <c r="D37" s="51">
        <f t="shared" si="0"/>
        <v>0</v>
      </c>
      <c r="F37" s="79"/>
      <c r="G37" s="79"/>
      <c r="H37" s="79"/>
    </row>
    <row r="38" spans="1:4" ht="24.75" customHeight="1">
      <c r="A38" s="10" t="s">
        <v>154</v>
      </c>
      <c r="B38" s="62" t="s">
        <v>161</v>
      </c>
      <c r="C38" s="62" t="s">
        <v>162</v>
      </c>
      <c r="D38" s="63"/>
    </row>
    <row r="39" spans="1:4" ht="24.75" customHeight="1">
      <c r="A39" s="45" t="s">
        <v>42</v>
      </c>
      <c r="B39" s="53">
        <f>'Data Entry'!GW49</f>
        <v>0</v>
      </c>
      <c r="C39" s="54">
        <f>'Data Entry'!GW147</f>
        <v>0</v>
      </c>
      <c r="D39" s="51">
        <f t="shared" si="0"/>
        <v>0</v>
      </c>
    </row>
    <row r="40" spans="1:4" ht="24.75" customHeight="1">
      <c r="A40" s="45" t="s">
        <v>22</v>
      </c>
      <c r="B40" s="53">
        <f>'Data Entry'!GW50</f>
        <v>0</v>
      </c>
      <c r="C40" s="54">
        <f>'Data Entry'!GW148</f>
        <v>0</v>
      </c>
      <c r="D40" s="51">
        <f t="shared" si="0"/>
        <v>0</v>
      </c>
    </row>
    <row r="41" spans="1:4" ht="24.75" customHeight="1">
      <c r="A41" s="45" t="s">
        <v>43</v>
      </c>
      <c r="B41" s="53">
        <f>'Data Entry'!GW51</f>
        <v>0</v>
      </c>
      <c r="C41" s="54">
        <f>'Data Entry'!GW149</f>
        <v>0</v>
      </c>
      <c r="D41" s="51">
        <f t="shared" si="0"/>
        <v>0</v>
      </c>
    </row>
    <row r="42" spans="1:4" ht="24.75" customHeight="1">
      <c r="A42" s="45" t="s">
        <v>44</v>
      </c>
      <c r="B42" s="53">
        <f>'Data Entry'!GW52</f>
        <v>0</v>
      </c>
      <c r="C42" s="54">
        <f>'Data Entry'!GW150</f>
        <v>0</v>
      </c>
      <c r="D42" s="51">
        <f t="shared" si="0"/>
        <v>0</v>
      </c>
    </row>
    <row r="43" spans="1:4" ht="24.75" customHeight="1">
      <c r="A43" s="45" t="s">
        <v>45</v>
      </c>
      <c r="B43" s="53">
        <f>'Data Entry'!GW53</f>
        <v>0</v>
      </c>
      <c r="C43" s="54">
        <f>'Data Entry'!GW151</f>
        <v>0</v>
      </c>
      <c r="D43" s="51">
        <f t="shared" si="0"/>
        <v>0</v>
      </c>
    </row>
    <row r="44" spans="1:4" ht="24.75" customHeight="1">
      <c r="A44" s="45" t="s">
        <v>46</v>
      </c>
      <c r="B44" s="53">
        <f>'Data Entry'!GW54</f>
        <v>0</v>
      </c>
      <c r="C44" s="54">
        <f>'Data Entry'!GW152</f>
        <v>0</v>
      </c>
      <c r="D44" s="51">
        <f t="shared" si="0"/>
        <v>0</v>
      </c>
    </row>
    <row r="45" spans="1:8" ht="24.75" customHeight="1">
      <c r="A45" s="10" t="s">
        <v>151</v>
      </c>
      <c r="B45" s="52" t="s">
        <v>164</v>
      </c>
      <c r="C45" s="52" t="s">
        <v>163</v>
      </c>
      <c r="D45" s="63"/>
      <c r="E45" s="80"/>
      <c r="F45" s="80"/>
      <c r="G45" s="80"/>
      <c r="H45" s="80"/>
    </row>
    <row r="46" spans="1:11" ht="24.75" customHeight="1">
      <c r="A46" s="45" t="s">
        <v>47</v>
      </c>
      <c r="B46" s="53">
        <f>'Data Entry'!GY56</f>
        <v>0</v>
      </c>
      <c r="C46" s="54">
        <f>'Data Entry'!GY154</f>
        <v>0</v>
      </c>
      <c r="D46" s="51">
        <f t="shared" si="0"/>
        <v>0</v>
      </c>
      <c r="F46" s="79"/>
      <c r="G46" s="79"/>
      <c r="H46" s="79"/>
      <c r="K46" s="78"/>
    </row>
    <row r="47" spans="1:11" ht="24.75" customHeight="1">
      <c r="A47" s="45" t="s">
        <v>38</v>
      </c>
      <c r="B47" s="53">
        <f>'Data Entry'!GY57</f>
        <v>0</v>
      </c>
      <c r="C47" s="54">
        <f>'Data Entry'!GY156</f>
        <v>0</v>
      </c>
      <c r="D47" s="51">
        <f t="shared" si="0"/>
        <v>0</v>
      </c>
      <c r="F47" s="79"/>
      <c r="G47" s="79"/>
      <c r="H47" s="79"/>
      <c r="K47" s="78"/>
    </row>
    <row r="48" spans="1:11" ht="24.75" customHeight="1">
      <c r="A48" s="45" t="s">
        <v>48</v>
      </c>
      <c r="B48" s="53">
        <f>'Data Entry'!GY58</f>
        <v>0</v>
      </c>
      <c r="C48" s="54">
        <f>'Data Entry'!GY158</f>
        <v>0</v>
      </c>
      <c r="D48" s="51">
        <f t="shared" si="0"/>
        <v>0</v>
      </c>
      <c r="F48" s="79"/>
      <c r="G48" s="79"/>
      <c r="H48" s="79"/>
      <c r="K48" s="78"/>
    </row>
    <row r="49" spans="1:11" ht="24.75" customHeight="1">
      <c r="A49" s="45" t="s">
        <v>49</v>
      </c>
      <c r="B49" s="53">
        <f>'Data Entry'!GY59</f>
        <v>0</v>
      </c>
      <c r="C49" s="54">
        <f>'Data Entry'!GY160</f>
        <v>0</v>
      </c>
      <c r="D49" s="51">
        <f t="shared" si="0"/>
        <v>0</v>
      </c>
      <c r="F49" s="79"/>
      <c r="G49" s="79"/>
      <c r="H49" s="79"/>
      <c r="K49" s="78"/>
    </row>
    <row r="50" spans="1:11" ht="24.75" customHeight="1">
      <c r="A50" s="45" t="s">
        <v>50</v>
      </c>
      <c r="B50" s="53">
        <f>'Data Entry'!GY60</f>
        <v>0</v>
      </c>
      <c r="C50" s="54">
        <f>'Data Entry'!GY162</f>
        <v>0</v>
      </c>
      <c r="D50" s="51">
        <f t="shared" si="0"/>
        <v>0</v>
      </c>
      <c r="F50" s="79"/>
      <c r="G50" s="79"/>
      <c r="H50" s="79"/>
      <c r="K50" s="78"/>
    </row>
    <row r="51" spans="1:11" ht="24.75" customHeight="1">
      <c r="A51" s="45" t="s">
        <v>51</v>
      </c>
      <c r="B51" s="53">
        <f>'Data Entry'!GY61</f>
        <v>0</v>
      </c>
      <c r="C51" s="54">
        <f>'Data Entry'!GY164</f>
        <v>0</v>
      </c>
      <c r="D51" s="51">
        <f t="shared" si="0"/>
        <v>0</v>
      </c>
      <c r="F51" s="79"/>
      <c r="G51" s="79"/>
      <c r="H51" s="79"/>
      <c r="K51" s="78"/>
    </row>
    <row r="52" spans="1:11" ht="24.75" customHeight="1">
      <c r="A52" s="45" t="s">
        <v>52</v>
      </c>
      <c r="B52" s="53">
        <f>'Data Entry'!GY62</f>
        <v>0</v>
      </c>
      <c r="C52" s="54">
        <f>'Data Entry'!GY166</f>
        <v>0</v>
      </c>
      <c r="D52" s="51">
        <f t="shared" si="0"/>
        <v>0</v>
      </c>
      <c r="F52" s="79"/>
      <c r="G52" s="79"/>
      <c r="H52" s="79"/>
      <c r="K52" s="78"/>
    </row>
    <row r="53" spans="1:4" ht="24.75" customHeight="1">
      <c r="A53" s="42" t="s">
        <v>108</v>
      </c>
      <c r="B53" s="62" t="s">
        <v>161</v>
      </c>
      <c r="C53" s="62" t="s">
        <v>162</v>
      </c>
      <c r="D53" s="63"/>
    </row>
    <row r="54" spans="1:4" ht="24.75" customHeight="1">
      <c r="A54" s="45" t="s">
        <v>53</v>
      </c>
      <c r="B54" s="53">
        <f>'Data Entry'!GW66</f>
        <v>0</v>
      </c>
      <c r="C54" s="54">
        <f>'Data Entry'!GW169</f>
        <v>0</v>
      </c>
      <c r="D54" s="51">
        <f t="shared" si="0"/>
        <v>0</v>
      </c>
    </row>
    <row r="55" spans="1:4" ht="24.75" customHeight="1">
      <c r="A55" s="45" t="s">
        <v>54</v>
      </c>
      <c r="B55" s="53">
        <f>'Data Entry'!GW67</f>
        <v>0</v>
      </c>
      <c r="C55" s="54">
        <f>'Data Entry'!GW170</f>
        <v>0</v>
      </c>
      <c r="D55" s="51">
        <f t="shared" si="0"/>
        <v>0</v>
      </c>
    </row>
    <row r="56" spans="1:4" ht="24.75" customHeight="1">
      <c r="A56" s="45" t="s">
        <v>55</v>
      </c>
      <c r="B56" s="53">
        <f>'Data Entry'!GW68</f>
        <v>0</v>
      </c>
      <c r="C56" s="54">
        <f>'Data Entry'!GW171</f>
        <v>0</v>
      </c>
      <c r="D56" s="51">
        <f t="shared" si="0"/>
        <v>0</v>
      </c>
    </row>
    <row r="57" spans="1:4" ht="24.75" customHeight="1">
      <c r="A57" s="45" t="s">
        <v>56</v>
      </c>
      <c r="B57" s="53">
        <f>'Data Entry'!GW69</f>
        <v>0</v>
      </c>
      <c r="C57" s="54">
        <f>'Data Entry'!GW172</f>
        <v>0</v>
      </c>
      <c r="D57" s="51">
        <f t="shared" si="0"/>
        <v>0</v>
      </c>
    </row>
    <row r="58" spans="1:4" ht="24.75" customHeight="1">
      <c r="A58" s="45" t="s">
        <v>57</v>
      </c>
      <c r="B58" s="53">
        <f>'Data Entry'!GW70</f>
        <v>0</v>
      </c>
      <c r="C58" s="54">
        <f>'Data Entry'!GW173</f>
        <v>0</v>
      </c>
      <c r="D58" s="51">
        <f t="shared" si="0"/>
        <v>0</v>
      </c>
    </row>
    <row r="59" spans="1:8" ht="24.75" customHeight="1">
      <c r="A59" s="42" t="s">
        <v>111</v>
      </c>
      <c r="B59" s="52" t="s">
        <v>164</v>
      </c>
      <c r="C59" s="52" t="s">
        <v>163</v>
      </c>
      <c r="D59" s="63"/>
      <c r="E59" s="80"/>
      <c r="F59" s="80"/>
      <c r="G59" s="80"/>
      <c r="H59" s="80"/>
    </row>
    <row r="60" spans="1:8" ht="24.75" customHeight="1">
      <c r="A60" s="45" t="s">
        <v>58</v>
      </c>
      <c r="B60" s="53">
        <f>'Data Entry'!GY72</f>
        <v>0</v>
      </c>
      <c r="C60" s="54">
        <f>'Data Entry'!GY175</f>
        <v>0</v>
      </c>
      <c r="D60" s="51">
        <f t="shared" si="0"/>
        <v>0</v>
      </c>
      <c r="F60" s="79"/>
      <c r="G60" s="79"/>
      <c r="H60" s="79"/>
    </row>
    <row r="61" spans="1:8" ht="24.75" customHeight="1">
      <c r="A61" s="45" t="s">
        <v>59</v>
      </c>
      <c r="B61" s="53">
        <f>'Data Entry'!GY73</f>
        <v>0</v>
      </c>
      <c r="C61" s="54">
        <f>'Data Entry'!GY177</f>
        <v>0</v>
      </c>
      <c r="D61" s="51">
        <f t="shared" si="0"/>
        <v>0</v>
      </c>
      <c r="F61" s="79"/>
      <c r="G61" s="79"/>
      <c r="H61" s="79"/>
    </row>
    <row r="62" spans="1:8" ht="24.75" customHeight="1">
      <c r="A62" s="45" t="s">
        <v>60</v>
      </c>
      <c r="B62" s="53">
        <f>'Data Entry'!GY74</f>
        <v>0</v>
      </c>
      <c r="C62" s="54">
        <f>'Data Entry'!GY179</f>
        <v>0</v>
      </c>
      <c r="D62" s="51">
        <f t="shared" si="0"/>
        <v>0</v>
      </c>
      <c r="F62" s="79"/>
      <c r="G62" s="79"/>
      <c r="H62" s="79"/>
    </row>
    <row r="63" spans="1:8" ht="24.75" customHeight="1">
      <c r="A63" s="45" t="s">
        <v>61</v>
      </c>
      <c r="B63" s="53">
        <f>'Data Entry'!GY75</f>
        <v>0</v>
      </c>
      <c r="C63" s="54">
        <f>'Data Entry'!GY181</f>
        <v>0</v>
      </c>
      <c r="D63" s="51">
        <f t="shared" si="0"/>
        <v>0</v>
      </c>
      <c r="F63" s="79"/>
      <c r="G63" s="79"/>
      <c r="H63" s="79"/>
    </row>
    <row r="64" spans="1:4" ht="24.75" customHeight="1">
      <c r="A64" s="42" t="s">
        <v>155</v>
      </c>
      <c r="B64" s="62" t="s">
        <v>161</v>
      </c>
      <c r="C64" s="62" t="s">
        <v>162</v>
      </c>
      <c r="D64" s="63"/>
    </row>
    <row r="65" spans="1:4" ht="24.75" customHeight="1">
      <c r="A65" s="46" t="s">
        <v>1</v>
      </c>
      <c r="B65" s="64">
        <f>'Data Entry'!GW78</f>
        <v>0</v>
      </c>
      <c r="C65" s="51">
        <f>'Data Entry'!GW186</f>
        <v>0</v>
      </c>
      <c r="D65" s="51">
        <f t="shared" si="0"/>
        <v>0</v>
      </c>
    </row>
    <row r="66" spans="1:4" ht="24.75" customHeight="1">
      <c r="A66" s="46" t="s">
        <v>3</v>
      </c>
      <c r="B66" s="64">
        <f>'Data Entry'!GW79</f>
        <v>0</v>
      </c>
      <c r="C66" s="51">
        <f>'Data Entry'!GW187</f>
        <v>0</v>
      </c>
      <c r="D66" s="51">
        <f t="shared" si="0"/>
        <v>0</v>
      </c>
    </row>
    <row r="67" spans="1:4" ht="24.75" customHeight="1">
      <c r="A67" s="46" t="s">
        <v>2</v>
      </c>
      <c r="B67" s="64">
        <f>'Data Entry'!GW80</f>
        <v>0</v>
      </c>
      <c r="C67" s="51">
        <f>'Data Entry'!GW188</f>
        <v>0</v>
      </c>
      <c r="D67" s="51">
        <f t="shared" si="0"/>
        <v>0</v>
      </c>
    </row>
    <row r="68" spans="1:4" ht="24.75" customHeight="1">
      <c r="A68" s="46" t="s">
        <v>4</v>
      </c>
      <c r="B68" s="64">
        <f>'Data Entry'!GW81</f>
        <v>0</v>
      </c>
      <c r="C68" s="51">
        <f>'Data Entry'!GW189</f>
        <v>0</v>
      </c>
      <c r="D68" s="51">
        <f aca="true" t="shared" si="1" ref="D68:D77">C68-B68</f>
        <v>0</v>
      </c>
    </row>
    <row r="69" spans="1:4" ht="24.75" customHeight="1">
      <c r="A69" s="46" t="s">
        <v>5</v>
      </c>
      <c r="B69" s="64">
        <f>'Data Entry'!GW82</f>
        <v>0</v>
      </c>
      <c r="C69" s="51">
        <f>'Data Entry'!GW190</f>
        <v>0</v>
      </c>
      <c r="D69" s="51">
        <f t="shared" si="1"/>
        <v>0</v>
      </c>
    </row>
    <row r="70" spans="1:4" ht="24.75" customHeight="1">
      <c r="A70" s="46" t="s">
        <v>6</v>
      </c>
      <c r="B70" s="64">
        <f>'Data Entry'!GW83</f>
        <v>0</v>
      </c>
      <c r="C70" s="51">
        <f>'Data Entry'!GW191</f>
        <v>0</v>
      </c>
      <c r="D70" s="51">
        <f t="shared" si="1"/>
        <v>0</v>
      </c>
    </row>
    <row r="71" spans="1:7" ht="24.75" customHeight="1">
      <c r="A71" s="46" t="s">
        <v>7</v>
      </c>
      <c r="B71" s="64">
        <f>'Data Entry'!GW84</f>
        <v>0</v>
      </c>
      <c r="C71" s="51">
        <f>'Data Entry'!GW192</f>
        <v>0</v>
      </c>
      <c r="D71" s="51">
        <f t="shared" si="1"/>
        <v>0</v>
      </c>
      <c r="E71" s="80"/>
      <c r="F71" s="80"/>
      <c r="G71" s="80"/>
    </row>
    <row r="72" spans="1:10" ht="24.75" customHeight="1">
      <c r="A72" s="42" t="s">
        <v>152</v>
      </c>
      <c r="B72" s="52" t="s">
        <v>164</v>
      </c>
      <c r="C72" s="52" t="s">
        <v>163</v>
      </c>
      <c r="D72" s="63"/>
      <c r="E72" s="80"/>
      <c r="F72" s="80"/>
      <c r="G72" s="80"/>
      <c r="H72" s="80"/>
      <c r="I72" s="80"/>
      <c r="J72" s="80"/>
    </row>
    <row r="73" spans="1:10" ht="24.75" customHeight="1">
      <c r="A73" s="46" t="s">
        <v>78</v>
      </c>
      <c r="B73" s="65">
        <f>'Data Entry'!GZ87</f>
        <v>0</v>
      </c>
      <c r="C73" s="54">
        <f>'Data Entry'!GY194</f>
        <v>0</v>
      </c>
      <c r="D73" s="51">
        <f t="shared" si="1"/>
        <v>0</v>
      </c>
      <c r="G73" s="79"/>
      <c r="H73" s="79"/>
      <c r="I73" s="79"/>
      <c r="J73" s="79"/>
    </row>
    <row r="74" spans="1:10" ht="24.75" customHeight="1">
      <c r="A74" s="46" t="s">
        <v>79</v>
      </c>
      <c r="B74" s="65">
        <f>'Data Entry'!GZ88</f>
        <v>0</v>
      </c>
      <c r="C74" s="54">
        <f>'Data Entry'!GY196</f>
        <v>0</v>
      </c>
      <c r="D74" s="51">
        <f t="shared" si="1"/>
        <v>0</v>
      </c>
      <c r="G74" s="79"/>
      <c r="H74" s="79"/>
      <c r="I74" s="79"/>
      <c r="J74" s="79"/>
    </row>
    <row r="75" spans="1:10" ht="24.75" customHeight="1">
      <c r="A75" s="45" t="s">
        <v>80</v>
      </c>
      <c r="B75" s="65">
        <f>'Data Entry'!GZ89</f>
        <v>0</v>
      </c>
      <c r="C75" s="54">
        <f>'Data Entry'!GY198</f>
        <v>0</v>
      </c>
      <c r="D75" s="51">
        <f t="shared" si="1"/>
        <v>0</v>
      </c>
      <c r="G75" s="79"/>
      <c r="H75" s="79"/>
      <c r="I75" s="79"/>
      <c r="J75" s="79"/>
    </row>
    <row r="76" spans="1:10" ht="24.75" customHeight="1">
      <c r="A76" s="47" t="s">
        <v>81</v>
      </c>
      <c r="B76" s="65">
        <f>'Data Entry'!GZ90</f>
        <v>0</v>
      </c>
      <c r="C76" s="54">
        <f>'Data Entry'!GY200</f>
        <v>0</v>
      </c>
      <c r="D76" s="51">
        <f t="shared" si="1"/>
        <v>0</v>
      </c>
      <c r="G76" s="79"/>
      <c r="H76" s="79"/>
      <c r="I76" s="79"/>
      <c r="J76" s="79"/>
    </row>
    <row r="77" spans="1:10" ht="24.75" customHeight="1">
      <c r="A77" s="47" t="s">
        <v>82</v>
      </c>
      <c r="B77" s="65">
        <f>'Data Entry'!GZ91</f>
        <v>0</v>
      </c>
      <c r="C77" s="54">
        <f>'Data Entry'!GY202</f>
        <v>0</v>
      </c>
      <c r="D77" s="51">
        <f t="shared" si="1"/>
        <v>0</v>
      </c>
      <c r="G77" s="79"/>
      <c r="H77" s="79"/>
      <c r="I77" s="79"/>
      <c r="J77" s="79"/>
    </row>
    <row r="78" ht="24.75" customHeight="1">
      <c r="D78" s="79"/>
    </row>
    <row r="79" ht="24.75" customHeight="1">
      <c r="D79" s="79"/>
    </row>
    <row r="80" ht="24.75" customHeight="1">
      <c r="D80" s="79"/>
    </row>
    <row r="81" ht="24.75" customHeight="1">
      <c r="D81" s="79"/>
    </row>
  </sheetData>
  <printOptions/>
  <pageMargins left="0.22" right="0.21" top="0.37" bottom="0.42" header="0.24" footer="0.21"/>
  <pageSetup horizontalDpi="600" verticalDpi="600" orientation="portrait" paperSize="9" scale="85" r:id="rId1"/>
  <headerFooter alignWithMargins="0">
    <oddFooter>&amp;L&amp;F - &amp;A</oddFooter>
  </headerFooter>
  <rowBreaks count="4" manualBreakCount="4">
    <brk id="19" max="3" man="1"/>
    <brk id="37" max="3" man="1"/>
    <brk id="52" max="3" man="1"/>
    <brk id="63" max="3" man="1"/>
  </rowBreaks>
</worksheet>
</file>

<file path=xl/worksheets/sheet4.xml><?xml version="1.0" encoding="utf-8"?>
<worksheet xmlns="http://schemas.openxmlformats.org/spreadsheetml/2006/main" xmlns:r="http://schemas.openxmlformats.org/officeDocument/2006/relationships">
  <dimension ref="A1:L220"/>
  <sheetViews>
    <sheetView zoomScaleSheetLayoutView="100" workbookViewId="0" topLeftCell="A196">
      <selection activeCell="C5" sqref="C5"/>
    </sheetView>
  </sheetViews>
  <sheetFormatPr defaultColWidth="9.140625" defaultRowHeight="12.75"/>
  <cols>
    <col min="1" max="1" width="9.57421875" style="74" customWidth="1"/>
    <col min="2" max="2" width="71.28125" style="75" bestFit="1" customWidth="1"/>
    <col min="3" max="3" width="12.57421875" style="75" customWidth="1"/>
    <col min="4" max="4" width="10.7109375" style="75" customWidth="1"/>
    <col min="5" max="5" width="10.140625" style="75" customWidth="1"/>
    <col min="6" max="7" width="9.140625" style="75" customWidth="1"/>
    <col min="8" max="8" width="10.421875" style="75" bestFit="1" customWidth="1"/>
    <col min="9" max="16384" width="9.140625" style="75" customWidth="1"/>
  </cols>
  <sheetData>
    <row r="1" spans="1:11" ht="18.75" thickBot="1">
      <c r="A1" s="96" t="s">
        <v>146</v>
      </c>
      <c r="B1" s="97"/>
      <c r="C1" s="1"/>
      <c r="D1" s="1"/>
      <c r="E1" s="1"/>
      <c r="F1" s="1"/>
      <c r="G1" s="1"/>
      <c r="H1" s="1"/>
      <c r="I1" s="1"/>
      <c r="J1" s="1"/>
      <c r="K1" s="1"/>
    </row>
    <row r="2" spans="1:11" s="74" customFormat="1" ht="51">
      <c r="A2" s="2"/>
      <c r="B2" s="2" t="s">
        <v>0</v>
      </c>
      <c r="C2" s="2"/>
      <c r="D2" s="12" t="s">
        <v>120</v>
      </c>
      <c r="E2" s="2"/>
      <c r="F2" s="2"/>
      <c r="G2" s="2"/>
      <c r="H2" s="2"/>
      <c r="I2" s="2"/>
      <c r="J2" s="2"/>
      <c r="K2" s="2"/>
    </row>
    <row r="3" spans="1:11" ht="24.75" customHeight="1">
      <c r="A3" s="100" t="s">
        <v>63</v>
      </c>
      <c r="B3" s="100"/>
      <c r="C3" s="20"/>
      <c r="D3" s="1"/>
      <c r="E3" s="1"/>
      <c r="F3" s="1"/>
      <c r="G3" s="1"/>
      <c r="H3" s="1"/>
      <c r="I3" s="1"/>
      <c r="J3" s="1"/>
      <c r="K3" s="1"/>
    </row>
    <row r="4" spans="1:11" ht="24.75" customHeight="1">
      <c r="A4" s="10" t="s">
        <v>118</v>
      </c>
      <c r="B4" s="10" t="s">
        <v>62</v>
      </c>
      <c r="C4" s="19"/>
      <c r="D4" s="1" t="s">
        <v>122</v>
      </c>
      <c r="E4" s="1" t="s">
        <v>123</v>
      </c>
      <c r="F4" s="1" t="s">
        <v>122</v>
      </c>
      <c r="G4" s="1" t="s">
        <v>123</v>
      </c>
      <c r="H4" s="1"/>
      <c r="I4" s="1"/>
      <c r="J4" s="1"/>
      <c r="K4" s="1"/>
    </row>
    <row r="5" spans="1:11" ht="24.75" customHeight="1">
      <c r="A5" s="8"/>
      <c r="B5" s="30" t="s">
        <v>10</v>
      </c>
      <c r="C5" s="11">
        <f>'Data Entry'!GU6</f>
        <v>0</v>
      </c>
      <c r="D5" s="11">
        <f>'Data Entry'!GV6</f>
        <v>0</v>
      </c>
      <c r="E5" s="11">
        <f>'Data Entry'!GW6</f>
        <v>0</v>
      </c>
      <c r="F5" s="67">
        <f>'Data Entry'!GX6</f>
        <v>0</v>
      </c>
      <c r="G5" s="67">
        <f>'Data Entry'!GY6</f>
        <v>0</v>
      </c>
      <c r="H5" s="1"/>
      <c r="I5" s="1"/>
      <c r="J5" s="1"/>
      <c r="K5" s="1"/>
    </row>
    <row r="6" spans="1:11" ht="24.75" customHeight="1">
      <c r="A6" s="8"/>
      <c r="B6" s="30" t="s">
        <v>64</v>
      </c>
      <c r="C6" s="11">
        <f>'Data Entry'!GU7</f>
        <v>0</v>
      </c>
      <c r="D6" s="11">
        <f>'Data Entry'!GV7</f>
        <v>0</v>
      </c>
      <c r="E6" s="11">
        <f>'Data Entry'!GW7</f>
        <v>0</v>
      </c>
      <c r="F6" s="67">
        <f>'Data Entry'!GX7</f>
        <v>0</v>
      </c>
      <c r="G6" s="67">
        <f>'Data Entry'!GY7</f>
        <v>0</v>
      </c>
      <c r="H6" s="1"/>
      <c r="I6" s="1"/>
      <c r="J6" s="1"/>
      <c r="K6" s="1"/>
    </row>
    <row r="7" spans="1:11" ht="24.75" customHeight="1">
      <c r="A7" s="101" t="s">
        <v>165</v>
      </c>
      <c r="B7" s="30" t="s">
        <v>11</v>
      </c>
      <c r="C7" s="11">
        <f>'Data Entry'!GU8</f>
        <v>0</v>
      </c>
      <c r="D7" s="11">
        <f>'Data Entry'!GV8</f>
        <v>0</v>
      </c>
      <c r="E7" s="67">
        <f>'Data Entry'!GW8</f>
        <v>0</v>
      </c>
      <c r="F7" s="1"/>
      <c r="G7" s="40"/>
      <c r="H7" s="1"/>
      <c r="I7" s="1"/>
      <c r="J7" s="1"/>
      <c r="K7" s="1"/>
    </row>
    <row r="8" spans="1:11" ht="24.75" customHeight="1">
      <c r="A8" s="102"/>
      <c r="B8" s="30" t="s">
        <v>12</v>
      </c>
      <c r="C8" s="11">
        <f>'Data Entry'!GU9</f>
        <v>0</v>
      </c>
      <c r="D8" s="11">
        <f>'Data Entry'!GV9</f>
        <v>0</v>
      </c>
      <c r="E8" s="67">
        <f>'Data Entry'!GW9</f>
        <v>0</v>
      </c>
      <c r="F8" s="1"/>
      <c r="G8" s="1"/>
      <c r="H8" s="1"/>
      <c r="I8" s="1"/>
      <c r="J8" s="1"/>
      <c r="K8" s="1"/>
    </row>
    <row r="9" spans="1:11" ht="24.75" customHeight="1">
      <c r="A9" s="102"/>
      <c r="B9" s="30" t="s">
        <v>13</v>
      </c>
      <c r="C9" s="11">
        <f>'Data Entry'!GU10</f>
        <v>0</v>
      </c>
      <c r="D9" s="11">
        <f>'Data Entry'!GV10</f>
        <v>0</v>
      </c>
      <c r="E9" s="67">
        <f>'Data Entry'!GW10</f>
        <v>0</v>
      </c>
      <c r="F9" s="1"/>
      <c r="G9" s="1"/>
      <c r="H9" s="1"/>
      <c r="I9" s="1"/>
      <c r="J9" s="1"/>
      <c r="K9" s="1"/>
    </row>
    <row r="10" spans="1:11" ht="24.75" customHeight="1">
      <c r="A10" s="102"/>
      <c r="B10" s="30" t="s">
        <v>14</v>
      </c>
      <c r="C10" s="11">
        <f>'Data Entry'!GU11</f>
        <v>0</v>
      </c>
      <c r="D10" s="11">
        <f>'Data Entry'!GV11</f>
        <v>0</v>
      </c>
      <c r="E10" s="67">
        <f>'Data Entry'!GW11</f>
        <v>0</v>
      </c>
      <c r="F10" s="1"/>
      <c r="G10" s="1"/>
      <c r="H10" s="1"/>
      <c r="I10" s="1"/>
      <c r="J10" s="1"/>
      <c r="K10" s="1"/>
    </row>
    <row r="11" spans="1:11" ht="24.75" customHeight="1">
      <c r="A11" s="102"/>
      <c r="B11" s="30" t="s">
        <v>15</v>
      </c>
      <c r="C11" s="11">
        <f>'Data Entry'!GU12</f>
        <v>0</v>
      </c>
      <c r="D11" s="11">
        <f>'Data Entry'!GV12</f>
        <v>0</v>
      </c>
      <c r="E11" s="67">
        <f>'Data Entry'!GW12</f>
        <v>0</v>
      </c>
      <c r="F11" s="1"/>
      <c r="G11" s="1"/>
      <c r="H11" s="1"/>
      <c r="I11" s="1"/>
      <c r="J11" s="1"/>
      <c r="K11" s="1"/>
    </row>
    <row r="12" spans="1:11" ht="24.75" customHeight="1">
      <c r="A12" s="102"/>
      <c r="B12" s="30" t="s">
        <v>16</v>
      </c>
      <c r="C12" s="11">
        <f>'Data Entry'!GU13</f>
        <v>0</v>
      </c>
      <c r="D12" s="11">
        <f>'Data Entry'!GV13</f>
        <v>0</v>
      </c>
      <c r="E12" s="67">
        <f>'Data Entry'!GW13</f>
        <v>0</v>
      </c>
      <c r="F12" s="1"/>
      <c r="G12" s="1"/>
      <c r="H12" s="1"/>
      <c r="I12" s="1"/>
      <c r="J12" s="1"/>
      <c r="K12" s="1"/>
    </row>
    <row r="13" spans="1:11" ht="24.75" customHeight="1">
      <c r="A13" s="102"/>
      <c r="B13" s="30" t="s">
        <v>17</v>
      </c>
      <c r="C13" s="11">
        <f>'Data Entry'!GU14</f>
        <v>0</v>
      </c>
      <c r="D13" s="11">
        <f>'Data Entry'!GV14</f>
        <v>0</v>
      </c>
      <c r="E13" s="67">
        <f>'Data Entry'!GW14</f>
        <v>0</v>
      </c>
      <c r="F13" s="1"/>
      <c r="G13" s="1"/>
      <c r="H13" s="1"/>
      <c r="I13" s="1"/>
      <c r="J13" s="1"/>
      <c r="K13" s="1"/>
    </row>
    <row r="14" spans="1:11" ht="24.75" customHeight="1">
      <c r="A14" s="102"/>
      <c r="B14" s="30" t="s">
        <v>18</v>
      </c>
      <c r="C14" s="11">
        <f>'Data Entry'!GU15</f>
        <v>0</v>
      </c>
      <c r="D14" s="11">
        <f>'Data Entry'!GV15</f>
        <v>0</v>
      </c>
      <c r="E14" s="67">
        <f>'Data Entry'!GW15</f>
        <v>0</v>
      </c>
      <c r="F14" s="1"/>
      <c r="G14" s="1"/>
      <c r="H14" s="1"/>
      <c r="I14" s="1"/>
      <c r="J14" s="1"/>
      <c r="K14" s="1"/>
    </row>
    <row r="15" spans="1:11" ht="24.75" customHeight="1">
      <c r="A15" s="102"/>
      <c r="B15" s="30" t="s">
        <v>19</v>
      </c>
      <c r="C15" s="11">
        <f>'Data Entry'!GU16</f>
        <v>0</v>
      </c>
      <c r="D15" s="11">
        <f>'Data Entry'!GV16</f>
        <v>0</v>
      </c>
      <c r="E15" s="67">
        <f>'Data Entry'!GW16</f>
        <v>0</v>
      </c>
      <c r="F15" s="1"/>
      <c r="G15" s="1"/>
      <c r="H15" s="1"/>
      <c r="I15" s="1"/>
      <c r="J15" s="1"/>
      <c r="K15" s="1"/>
    </row>
    <row r="16" spans="1:11" ht="24.75" customHeight="1">
      <c r="A16" s="102"/>
      <c r="B16" s="30" t="s">
        <v>20</v>
      </c>
      <c r="C16" s="11">
        <f>'Data Entry'!GU17</f>
        <v>0</v>
      </c>
      <c r="D16" s="11">
        <f>'Data Entry'!GV17</f>
        <v>0</v>
      </c>
      <c r="E16" s="67">
        <f>'Data Entry'!GW17</f>
        <v>0</v>
      </c>
      <c r="F16" s="1"/>
      <c r="G16" s="1"/>
      <c r="H16" s="1"/>
      <c r="I16" s="1"/>
      <c r="J16" s="1"/>
      <c r="K16" s="1"/>
    </row>
    <row r="17" spans="1:11" ht="24.75" customHeight="1">
      <c r="A17" s="102"/>
      <c r="B17" s="30" t="s">
        <v>21</v>
      </c>
      <c r="C17" s="11">
        <f>'Data Entry'!GU18</f>
        <v>0</v>
      </c>
      <c r="D17" s="11">
        <f>'Data Entry'!GV18</f>
        <v>0</v>
      </c>
      <c r="E17" s="67">
        <f>'Data Entry'!GW18</f>
        <v>0</v>
      </c>
      <c r="F17" s="1"/>
      <c r="G17" s="1"/>
      <c r="H17" s="1"/>
      <c r="I17" s="1"/>
      <c r="J17" s="1"/>
      <c r="K17" s="1"/>
    </row>
    <row r="18" spans="1:11" ht="24.75" customHeight="1">
      <c r="A18" s="102"/>
      <c r="B18" s="30" t="s">
        <v>22</v>
      </c>
      <c r="C18" s="11">
        <f>'Data Entry'!GU19</f>
        <v>0</v>
      </c>
      <c r="D18" s="11">
        <f>'Data Entry'!GV19</f>
        <v>0</v>
      </c>
      <c r="E18" s="67">
        <f>'Data Entry'!GW19</f>
        <v>0</v>
      </c>
      <c r="F18" s="1"/>
      <c r="G18" s="1"/>
      <c r="H18" s="1"/>
      <c r="I18" s="1"/>
      <c r="J18" s="1"/>
      <c r="K18" s="1"/>
    </row>
    <row r="19" spans="1:11" ht="24.75" customHeight="1">
      <c r="A19" s="102"/>
      <c r="B19" s="30" t="s">
        <v>23</v>
      </c>
      <c r="C19" s="11">
        <f>'Data Entry'!GU20</f>
        <v>0</v>
      </c>
      <c r="D19" s="11">
        <f>'Data Entry'!GV20</f>
        <v>0</v>
      </c>
      <c r="E19" s="67">
        <f>'Data Entry'!GW20</f>
        <v>0</v>
      </c>
      <c r="F19" s="1"/>
      <c r="G19" s="1"/>
      <c r="H19" s="1"/>
      <c r="I19" s="1"/>
      <c r="J19" s="1"/>
      <c r="K19" s="1"/>
    </row>
    <row r="20" spans="1:11" ht="24.75" customHeight="1">
      <c r="A20" s="102"/>
      <c r="B20" s="30" t="s">
        <v>24</v>
      </c>
      <c r="C20" s="11">
        <f>'Data Entry'!GU21</f>
        <v>0</v>
      </c>
      <c r="D20" s="11">
        <f>'Data Entry'!GV21</f>
        <v>0</v>
      </c>
      <c r="E20" s="67">
        <f>'Data Entry'!GW21</f>
        <v>0</v>
      </c>
      <c r="F20" s="1"/>
      <c r="G20" s="1"/>
      <c r="H20" s="1"/>
      <c r="I20" s="1"/>
      <c r="J20" s="1"/>
      <c r="K20" s="1"/>
    </row>
    <row r="21" spans="1:11" ht="24.75" customHeight="1">
      <c r="A21" s="103"/>
      <c r="B21" s="30" t="s">
        <v>25</v>
      </c>
      <c r="C21" s="11">
        <f>'Data Entry'!GU22</f>
        <v>0</v>
      </c>
      <c r="D21" s="11">
        <f>'Data Entry'!GV22</f>
        <v>0</v>
      </c>
      <c r="E21" s="67">
        <f>'Data Entry'!GW22</f>
        <v>0</v>
      </c>
      <c r="F21" s="1"/>
      <c r="G21" s="1"/>
      <c r="H21" s="1"/>
      <c r="I21" s="1"/>
      <c r="J21" s="1"/>
      <c r="K21" s="1"/>
    </row>
    <row r="22" spans="1:11" ht="24.75" customHeight="1">
      <c r="A22" s="94" t="s">
        <v>102</v>
      </c>
      <c r="B22" s="94"/>
      <c r="C22" s="19"/>
      <c r="D22" s="13" t="s">
        <v>126</v>
      </c>
      <c r="E22" s="13" t="s">
        <v>124</v>
      </c>
      <c r="F22" s="13" t="s">
        <v>125</v>
      </c>
      <c r="G22" s="13" t="s">
        <v>126</v>
      </c>
      <c r="H22" s="13" t="s">
        <v>124</v>
      </c>
      <c r="I22" s="13" t="s">
        <v>125</v>
      </c>
      <c r="J22" s="1"/>
      <c r="K22" s="1"/>
    </row>
    <row r="23" spans="1:11" ht="24.75" customHeight="1">
      <c r="A23" s="101" t="s">
        <v>166</v>
      </c>
      <c r="B23" s="30" t="s">
        <v>26</v>
      </c>
      <c r="C23" s="11">
        <f>'Data Entry'!GU24</f>
        <v>0</v>
      </c>
      <c r="D23" s="11">
        <f>'Data Entry'!GV24</f>
        <v>0</v>
      </c>
      <c r="E23" s="11">
        <f>'Data Entry'!GW24</f>
        <v>0</v>
      </c>
      <c r="F23" s="11">
        <f>'Data Entry'!GX24</f>
        <v>0</v>
      </c>
      <c r="G23" s="67">
        <f>'Data Entry'!GY24</f>
        <v>0</v>
      </c>
      <c r="H23" s="67" t="str">
        <f>'Data Entry'!GZ24</f>
        <v>0%</v>
      </c>
      <c r="I23" s="67" t="str">
        <f>'Data Entry'!HA24</f>
        <v>0%</v>
      </c>
      <c r="J23" s="40"/>
      <c r="K23" s="1"/>
    </row>
    <row r="24" spans="1:11" ht="24.75" customHeight="1">
      <c r="A24" s="102"/>
      <c r="B24" s="30" t="s">
        <v>65</v>
      </c>
      <c r="C24" s="11">
        <f>'Data Entry'!GU25</f>
        <v>0</v>
      </c>
      <c r="D24" s="11">
        <f>'Data Entry'!GV25</f>
        <v>0</v>
      </c>
      <c r="E24" s="11">
        <f>'Data Entry'!GW25</f>
        <v>0</v>
      </c>
      <c r="F24" s="11">
        <f>'Data Entry'!GX25</f>
        <v>0</v>
      </c>
      <c r="G24" s="67">
        <f>'Data Entry'!GY25</f>
        <v>0</v>
      </c>
      <c r="H24" s="67" t="str">
        <f>'Data Entry'!GZ25</f>
        <v>0%</v>
      </c>
      <c r="I24" s="67" t="str">
        <f>'Data Entry'!HA25</f>
        <v>0%</v>
      </c>
      <c r="J24" s="1"/>
      <c r="K24" s="1"/>
    </row>
    <row r="25" spans="1:11" ht="24.75" customHeight="1">
      <c r="A25" s="102"/>
      <c r="B25" s="30" t="s">
        <v>66</v>
      </c>
      <c r="C25" s="11">
        <f>'Data Entry'!GU26</f>
        <v>0</v>
      </c>
      <c r="D25" s="11">
        <f>'Data Entry'!GV26</f>
        <v>0</v>
      </c>
      <c r="E25" s="11">
        <f>'Data Entry'!GW26</f>
        <v>0</v>
      </c>
      <c r="F25" s="11">
        <f>'Data Entry'!GX26</f>
        <v>0</v>
      </c>
      <c r="G25" s="67">
        <f>'Data Entry'!GY26</f>
        <v>0</v>
      </c>
      <c r="H25" s="67" t="str">
        <f>'Data Entry'!GZ26</f>
        <v>0%</v>
      </c>
      <c r="I25" s="67" t="str">
        <f>'Data Entry'!HA26</f>
        <v>0%</v>
      </c>
      <c r="J25" s="1"/>
      <c r="K25" s="1"/>
    </row>
    <row r="26" spans="1:11" ht="24.75" customHeight="1">
      <c r="A26" s="102"/>
      <c r="B26" s="30" t="s">
        <v>67</v>
      </c>
      <c r="C26" s="11">
        <f>'Data Entry'!GU27</f>
        <v>0</v>
      </c>
      <c r="D26" s="11">
        <f>'Data Entry'!GV27</f>
        <v>0</v>
      </c>
      <c r="E26" s="11">
        <f>'Data Entry'!GW27</f>
        <v>0</v>
      </c>
      <c r="F26" s="11">
        <f>'Data Entry'!GX27</f>
        <v>0</v>
      </c>
      <c r="G26" s="67">
        <f>'Data Entry'!GY27</f>
        <v>0</v>
      </c>
      <c r="H26" s="67" t="str">
        <f>'Data Entry'!GZ27</f>
        <v>0%</v>
      </c>
      <c r="I26" s="67" t="str">
        <f>'Data Entry'!HA27</f>
        <v>0%</v>
      </c>
      <c r="J26" s="1"/>
      <c r="K26" s="1"/>
    </row>
    <row r="27" spans="1:11" ht="24.75" customHeight="1">
      <c r="A27" s="102"/>
      <c r="B27" s="30" t="s">
        <v>27</v>
      </c>
      <c r="C27" s="11">
        <f>'Data Entry'!GU28</f>
        <v>0</v>
      </c>
      <c r="D27" s="11">
        <f>'Data Entry'!GV28</f>
        <v>0</v>
      </c>
      <c r="E27" s="11">
        <f>'Data Entry'!GW28</f>
        <v>0</v>
      </c>
      <c r="F27" s="11">
        <f>'Data Entry'!GX28</f>
        <v>0</v>
      </c>
      <c r="G27" s="67">
        <f>'Data Entry'!GY28</f>
        <v>0</v>
      </c>
      <c r="H27" s="67" t="str">
        <f>'Data Entry'!GZ28</f>
        <v>0%</v>
      </c>
      <c r="I27" s="67" t="str">
        <f>'Data Entry'!HA28</f>
        <v>0%</v>
      </c>
      <c r="J27" s="1"/>
      <c r="K27" s="1"/>
    </row>
    <row r="28" spans="1:11" ht="24.75" customHeight="1">
      <c r="A28" s="102"/>
      <c r="B28" s="30" t="s">
        <v>28</v>
      </c>
      <c r="C28" s="11">
        <f>'Data Entry'!GU29</f>
        <v>0</v>
      </c>
      <c r="D28" s="11">
        <f>'Data Entry'!GV29</f>
        <v>0</v>
      </c>
      <c r="E28" s="11">
        <f>'Data Entry'!GW29</f>
        <v>0</v>
      </c>
      <c r="F28" s="11">
        <f>'Data Entry'!GX29</f>
        <v>0</v>
      </c>
      <c r="G28" s="67">
        <f>'Data Entry'!GY29</f>
        <v>0</v>
      </c>
      <c r="H28" s="67" t="str">
        <f>'Data Entry'!GZ29</f>
        <v>0%</v>
      </c>
      <c r="I28" s="67" t="str">
        <f>'Data Entry'!HA29</f>
        <v>0%</v>
      </c>
      <c r="J28" s="1"/>
      <c r="K28" s="1"/>
    </row>
    <row r="29" spans="1:11" ht="24.75" customHeight="1">
      <c r="A29" s="102"/>
      <c r="B29" s="30" t="s">
        <v>29</v>
      </c>
      <c r="C29" s="11">
        <f>'Data Entry'!GU30</f>
        <v>0</v>
      </c>
      <c r="D29" s="11">
        <f>'Data Entry'!GV30</f>
        <v>0</v>
      </c>
      <c r="E29" s="11">
        <f>'Data Entry'!GW30</f>
        <v>0</v>
      </c>
      <c r="F29" s="11">
        <f>'Data Entry'!GX30</f>
        <v>0</v>
      </c>
      <c r="G29" s="67">
        <f>'Data Entry'!GY30</f>
        <v>0</v>
      </c>
      <c r="H29" s="67" t="str">
        <f>'Data Entry'!GZ30</f>
        <v>0%</v>
      </c>
      <c r="I29" s="67" t="str">
        <f>'Data Entry'!HA30</f>
        <v>0%</v>
      </c>
      <c r="J29" s="1"/>
      <c r="K29" s="1"/>
    </row>
    <row r="30" spans="1:11" ht="24.75" customHeight="1">
      <c r="A30" s="102"/>
      <c r="B30" s="30" t="s">
        <v>30</v>
      </c>
      <c r="C30" s="11">
        <f>'Data Entry'!GU31</f>
        <v>0</v>
      </c>
      <c r="D30" s="11">
        <f>'Data Entry'!GV31</f>
        <v>0</v>
      </c>
      <c r="E30" s="11">
        <f>'Data Entry'!GW31</f>
        <v>0</v>
      </c>
      <c r="F30" s="11">
        <f>'Data Entry'!GX31</f>
        <v>0</v>
      </c>
      <c r="G30" s="67">
        <f>'Data Entry'!GY31</f>
        <v>0</v>
      </c>
      <c r="H30" s="67" t="str">
        <f>'Data Entry'!GZ31</f>
        <v>0%</v>
      </c>
      <c r="I30" s="67" t="str">
        <f>'Data Entry'!HA31</f>
        <v>0%</v>
      </c>
      <c r="J30" s="1"/>
      <c r="K30" s="1"/>
    </row>
    <row r="31" spans="1:11" ht="24.75" customHeight="1">
      <c r="A31" s="102"/>
      <c r="B31" s="30" t="s">
        <v>31</v>
      </c>
      <c r="C31" s="11">
        <f>'Data Entry'!GU32</f>
        <v>0</v>
      </c>
      <c r="D31" s="11">
        <f>'Data Entry'!GV32</f>
        <v>0</v>
      </c>
      <c r="E31" s="11">
        <f>'Data Entry'!GW32</f>
        <v>0</v>
      </c>
      <c r="F31" s="11">
        <f>'Data Entry'!GX32</f>
        <v>0</v>
      </c>
      <c r="G31" s="67">
        <f>'Data Entry'!GY32</f>
        <v>0</v>
      </c>
      <c r="H31" s="67" t="str">
        <f>'Data Entry'!GZ32</f>
        <v>0%</v>
      </c>
      <c r="I31" s="67" t="str">
        <f>'Data Entry'!HA32</f>
        <v>0%</v>
      </c>
      <c r="J31" s="1"/>
      <c r="K31" s="1"/>
    </row>
    <row r="32" spans="1:11" ht="24.75" customHeight="1">
      <c r="A32" s="102"/>
      <c r="B32" s="30" t="s">
        <v>32</v>
      </c>
      <c r="C32" s="11">
        <f>'Data Entry'!GU33</f>
        <v>0</v>
      </c>
      <c r="D32" s="11">
        <f>'Data Entry'!GV33</f>
        <v>0</v>
      </c>
      <c r="E32" s="11">
        <f>'Data Entry'!GW33</f>
        <v>0</v>
      </c>
      <c r="F32" s="11">
        <f>'Data Entry'!GX33</f>
        <v>0</v>
      </c>
      <c r="G32" s="67">
        <f>'Data Entry'!GY33</f>
        <v>0</v>
      </c>
      <c r="H32" s="67" t="str">
        <f>'Data Entry'!GZ33</f>
        <v>0%</v>
      </c>
      <c r="I32" s="67" t="str">
        <f>'Data Entry'!HA33</f>
        <v>0%</v>
      </c>
      <c r="J32" s="1"/>
      <c r="K32" s="1"/>
    </row>
    <row r="33" spans="1:11" ht="24.75" customHeight="1">
      <c r="A33" s="102"/>
      <c r="B33" s="30" t="s">
        <v>33</v>
      </c>
      <c r="C33" s="11">
        <f>'Data Entry'!GU34</f>
        <v>0</v>
      </c>
      <c r="D33" s="11">
        <f>'Data Entry'!GV34</f>
        <v>0</v>
      </c>
      <c r="E33" s="11">
        <f>'Data Entry'!GW34</f>
        <v>0</v>
      </c>
      <c r="F33" s="11">
        <f>'Data Entry'!GX34</f>
        <v>0</v>
      </c>
      <c r="G33" s="67">
        <f>'Data Entry'!GY34</f>
        <v>0</v>
      </c>
      <c r="H33" s="67" t="str">
        <f>'Data Entry'!GZ34</f>
        <v>0%</v>
      </c>
      <c r="I33" s="67" t="str">
        <f>'Data Entry'!HA34</f>
        <v>0%</v>
      </c>
      <c r="J33" s="1"/>
      <c r="K33" s="1"/>
    </row>
    <row r="34" spans="1:11" ht="24.75" customHeight="1">
      <c r="A34" s="102"/>
      <c r="B34" s="30" t="s">
        <v>34</v>
      </c>
      <c r="C34" s="11">
        <f>'Data Entry'!GU35</f>
        <v>0</v>
      </c>
      <c r="D34" s="11">
        <f>'Data Entry'!GV35</f>
        <v>0</v>
      </c>
      <c r="E34" s="11">
        <f>'Data Entry'!GW35</f>
        <v>0</v>
      </c>
      <c r="F34" s="11">
        <f>'Data Entry'!GX35</f>
        <v>0</v>
      </c>
      <c r="G34" s="67">
        <f>'Data Entry'!GY35</f>
        <v>0</v>
      </c>
      <c r="H34" s="67" t="str">
        <f>'Data Entry'!GZ35</f>
        <v>0%</v>
      </c>
      <c r="I34" s="67" t="str">
        <f>'Data Entry'!HA35</f>
        <v>0%</v>
      </c>
      <c r="J34" s="1"/>
      <c r="K34" s="1"/>
    </row>
    <row r="35" spans="1:11" ht="24.75" customHeight="1">
      <c r="A35" s="102"/>
      <c r="B35" s="30" t="s">
        <v>35</v>
      </c>
      <c r="C35" s="11">
        <f>'Data Entry'!GU36</f>
        <v>0</v>
      </c>
      <c r="D35" s="11">
        <f>'Data Entry'!GV36</f>
        <v>0</v>
      </c>
      <c r="E35" s="11">
        <f>'Data Entry'!GW36</f>
        <v>0</v>
      </c>
      <c r="F35" s="11">
        <f>'Data Entry'!GX36</f>
        <v>0</v>
      </c>
      <c r="G35" s="67">
        <f>'Data Entry'!GY36</f>
        <v>0</v>
      </c>
      <c r="H35" s="67" t="str">
        <f>'Data Entry'!GZ36</f>
        <v>0%</v>
      </c>
      <c r="I35" s="67" t="str">
        <f>'Data Entry'!HA36</f>
        <v>0%</v>
      </c>
      <c r="J35" s="1"/>
      <c r="K35" s="1"/>
    </row>
    <row r="36" spans="1:11" ht="24.75" customHeight="1">
      <c r="A36" s="102"/>
      <c r="B36" s="30" t="s">
        <v>36</v>
      </c>
      <c r="C36" s="11">
        <f>'Data Entry'!GU37</f>
        <v>0</v>
      </c>
      <c r="D36" s="11">
        <f>'Data Entry'!GV37</f>
        <v>0</v>
      </c>
      <c r="E36" s="11">
        <f>'Data Entry'!GW37</f>
        <v>0</v>
      </c>
      <c r="F36" s="11">
        <f>'Data Entry'!GX37</f>
        <v>0</v>
      </c>
      <c r="G36" s="67">
        <f>'Data Entry'!GY37</f>
        <v>0</v>
      </c>
      <c r="H36" s="67" t="str">
        <f>'Data Entry'!GZ37</f>
        <v>0%</v>
      </c>
      <c r="I36" s="67" t="str">
        <f>'Data Entry'!HA37</f>
        <v>0%</v>
      </c>
      <c r="J36" s="1"/>
      <c r="K36" s="1"/>
    </row>
    <row r="37" spans="1:11" ht="24.75" customHeight="1">
      <c r="A37" s="102"/>
      <c r="B37" s="30" t="s">
        <v>37</v>
      </c>
      <c r="C37" s="11">
        <f>'Data Entry'!GU38</f>
        <v>0</v>
      </c>
      <c r="D37" s="11">
        <f>'Data Entry'!GV38</f>
        <v>0</v>
      </c>
      <c r="E37" s="11">
        <f>'Data Entry'!GW38</f>
        <v>0</v>
      </c>
      <c r="F37" s="11">
        <f>'Data Entry'!GX38</f>
        <v>0</v>
      </c>
      <c r="G37" s="67">
        <f>'Data Entry'!GY38</f>
        <v>0</v>
      </c>
      <c r="H37" s="67" t="str">
        <f>'Data Entry'!GZ38</f>
        <v>0%</v>
      </c>
      <c r="I37" s="67" t="str">
        <f>'Data Entry'!HA38</f>
        <v>0%</v>
      </c>
      <c r="J37" s="1"/>
      <c r="K37" s="1"/>
    </row>
    <row r="38" spans="1:11" ht="24.75" customHeight="1">
      <c r="A38" s="102"/>
      <c r="B38" s="30" t="s">
        <v>38</v>
      </c>
      <c r="C38" s="11">
        <f>'Data Entry'!GU39</f>
        <v>0</v>
      </c>
      <c r="D38" s="11">
        <f>'Data Entry'!GV39</f>
        <v>0</v>
      </c>
      <c r="E38" s="11">
        <f>'Data Entry'!GW39</f>
        <v>0</v>
      </c>
      <c r="F38" s="11">
        <f>'Data Entry'!GX39</f>
        <v>0</v>
      </c>
      <c r="G38" s="67">
        <f>'Data Entry'!GY39</f>
        <v>0</v>
      </c>
      <c r="H38" s="67" t="str">
        <f>'Data Entry'!GZ39</f>
        <v>0%</v>
      </c>
      <c r="I38" s="67" t="str">
        <f>'Data Entry'!HA39</f>
        <v>0%</v>
      </c>
      <c r="J38" s="1"/>
      <c r="K38" s="1"/>
    </row>
    <row r="39" spans="1:11" ht="24.75" customHeight="1">
      <c r="A39" s="102"/>
      <c r="B39" s="30" t="s">
        <v>39</v>
      </c>
      <c r="C39" s="11">
        <f>'Data Entry'!GU40</f>
        <v>0</v>
      </c>
      <c r="D39" s="11">
        <f>'Data Entry'!GV40</f>
        <v>0</v>
      </c>
      <c r="E39" s="11">
        <f>'Data Entry'!GW40</f>
        <v>0</v>
      </c>
      <c r="F39" s="11">
        <f>'Data Entry'!GX40</f>
        <v>0</v>
      </c>
      <c r="G39" s="67">
        <f>'Data Entry'!GY40</f>
        <v>0</v>
      </c>
      <c r="H39" s="67" t="str">
        <f>'Data Entry'!GZ40</f>
        <v>0%</v>
      </c>
      <c r="I39" s="67" t="str">
        <f>'Data Entry'!HA40</f>
        <v>0%</v>
      </c>
      <c r="J39" s="1"/>
      <c r="K39" s="1"/>
    </row>
    <row r="40" spans="1:11" ht="24.75" customHeight="1">
      <c r="A40" s="102"/>
      <c r="B40" s="30" t="s">
        <v>68</v>
      </c>
      <c r="C40" s="11">
        <f>'Data Entry'!GU41</f>
        <v>0</v>
      </c>
      <c r="D40" s="11">
        <f>'Data Entry'!GV41</f>
        <v>0</v>
      </c>
      <c r="E40" s="11">
        <f>'Data Entry'!GW41</f>
        <v>0</v>
      </c>
      <c r="F40" s="11">
        <f>'Data Entry'!GX41</f>
        <v>0</v>
      </c>
      <c r="G40" s="67">
        <f>'Data Entry'!GY41</f>
        <v>0</v>
      </c>
      <c r="H40" s="67" t="str">
        <f>'Data Entry'!GZ41</f>
        <v>0%</v>
      </c>
      <c r="I40" s="67" t="str">
        <f>'Data Entry'!HA41</f>
        <v>0%</v>
      </c>
      <c r="J40" s="1"/>
      <c r="K40" s="1"/>
    </row>
    <row r="41" spans="1:11" ht="24.75" customHeight="1">
      <c r="A41" s="102"/>
      <c r="B41" s="30" t="s">
        <v>40</v>
      </c>
      <c r="C41" s="11">
        <f>'Data Entry'!GU42</f>
        <v>0</v>
      </c>
      <c r="D41" s="11">
        <f>'Data Entry'!GV42</f>
        <v>0</v>
      </c>
      <c r="E41" s="11">
        <f>'Data Entry'!GW42</f>
        <v>0</v>
      </c>
      <c r="F41" s="11">
        <f>'Data Entry'!GX42</f>
        <v>0</v>
      </c>
      <c r="G41" s="67">
        <f>'Data Entry'!GY42</f>
        <v>0</v>
      </c>
      <c r="H41" s="67" t="str">
        <f>'Data Entry'!GZ42</f>
        <v>0%</v>
      </c>
      <c r="I41" s="67" t="str">
        <f>'Data Entry'!HA42</f>
        <v>0%</v>
      </c>
      <c r="J41" s="1"/>
      <c r="K41" s="1"/>
    </row>
    <row r="42" spans="1:11" ht="24.75" customHeight="1">
      <c r="A42" s="102"/>
      <c r="B42" s="30" t="s">
        <v>69</v>
      </c>
      <c r="C42" s="11">
        <f>'Data Entry'!GU43</f>
        <v>0</v>
      </c>
      <c r="D42" s="11">
        <f>'Data Entry'!GV43</f>
        <v>0</v>
      </c>
      <c r="E42" s="11">
        <f>'Data Entry'!GW43</f>
        <v>0</v>
      </c>
      <c r="F42" s="11">
        <f>'Data Entry'!GX43</f>
        <v>0</v>
      </c>
      <c r="G42" s="67">
        <f>'Data Entry'!GY43</f>
        <v>0</v>
      </c>
      <c r="H42" s="67" t="str">
        <f>'Data Entry'!GZ43</f>
        <v>0%</v>
      </c>
      <c r="I42" s="67" t="str">
        <f>'Data Entry'!HA43</f>
        <v>0%</v>
      </c>
      <c r="J42" s="1"/>
      <c r="K42" s="1"/>
    </row>
    <row r="43" spans="1:11" ht="24.75" customHeight="1">
      <c r="A43" s="102"/>
      <c r="B43" s="30" t="s">
        <v>41</v>
      </c>
      <c r="C43" s="11">
        <f>'Data Entry'!GU44</f>
        <v>0</v>
      </c>
      <c r="D43" s="11">
        <f>'Data Entry'!GV44</f>
        <v>0</v>
      </c>
      <c r="E43" s="11">
        <f>'Data Entry'!GW44</f>
        <v>0</v>
      </c>
      <c r="F43" s="11">
        <f>'Data Entry'!GX44</f>
        <v>0</v>
      </c>
      <c r="G43" s="67">
        <f>'Data Entry'!GY44</f>
        <v>0</v>
      </c>
      <c r="H43" s="67" t="str">
        <f>'Data Entry'!GZ44</f>
        <v>0%</v>
      </c>
      <c r="I43" s="67" t="str">
        <f>'Data Entry'!HA44</f>
        <v>0%</v>
      </c>
      <c r="J43" s="1"/>
      <c r="K43" s="1"/>
    </row>
    <row r="44" spans="1:11" ht="24.75" customHeight="1">
      <c r="A44" s="103"/>
      <c r="B44" s="30" t="s">
        <v>70</v>
      </c>
      <c r="C44" s="11">
        <f>'Data Entry'!GU45</f>
        <v>0</v>
      </c>
      <c r="D44" s="11">
        <f>'Data Entry'!GV45</f>
        <v>0</v>
      </c>
      <c r="E44" s="11">
        <f>'Data Entry'!GW45</f>
        <v>0</v>
      </c>
      <c r="F44" s="11">
        <f>'Data Entry'!GX45</f>
        <v>0</v>
      </c>
      <c r="G44" s="67">
        <f>'Data Entry'!GY45</f>
        <v>0</v>
      </c>
      <c r="H44" s="67" t="str">
        <f>'Data Entry'!GZ45</f>
        <v>0%</v>
      </c>
      <c r="I44" s="67" t="str">
        <f>'Data Entry'!HA45</f>
        <v>0%</v>
      </c>
      <c r="J44" s="1"/>
      <c r="K44" s="1"/>
    </row>
    <row r="45" spans="1:11" ht="24.75" customHeight="1">
      <c r="A45" s="9"/>
      <c r="B45" s="31" t="s">
        <v>71</v>
      </c>
      <c r="C45" s="11">
        <f>'Data Entry'!GU46</f>
        <v>0</v>
      </c>
      <c r="D45" s="1"/>
      <c r="E45" s="1"/>
      <c r="F45" s="1"/>
      <c r="G45" s="1"/>
      <c r="H45" s="1"/>
      <c r="I45" s="1"/>
      <c r="J45" s="1"/>
      <c r="K45" s="1"/>
    </row>
    <row r="46" spans="1:11" ht="24.75" customHeight="1">
      <c r="A46" s="5" t="s">
        <v>117</v>
      </c>
      <c r="B46" s="10" t="s">
        <v>72</v>
      </c>
      <c r="C46" s="19"/>
      <c r="D46" s="1" t="s">
        <v>122</v>
      </c>
      <c r="E46" s="1" t="s">
        <v>123</v>
      </c>
      <c r="F46" s="1" t="s">
        <v>122</v>
      </c>
      <c r="G46" s="1" t="s">
        <v>123</v>
      </c>
      <c r="H46" s="1"/>
      <c r="I46" s="1"/>
      <c r="J46" s="1"/>
      <c r="K46" s="1"/>
    </row>
    <row r="47" spans="1:11" ht="24.75" customHeight="1">
      <c r="A47" s="8"/>
      <c r="B47" s="30" t="s">
        <v>75</v>
      </c>
      <c r="C47" s="11">
        <f>'Data Entry'!GU48</f>
        <v>0</v>
      </c>
      <c r="D47" s="11">
        <f>'Data Entry'!GV48</f>
        <v>0</v>
      </c>
      <c r="E47" s="11">
        <f>'Data Entry'!GW48</f>
        <v>0</v>
      </c>
      <c r="F47" s="67">
        <f>'Data Entry'!GX48</f>
        <v>0</v>
      </c>
      <c r="G47" s="67">
        <f>'Data Entry'!GY48</f>
        <v>0</v>
      </c>
      <c r="H47" s="1"/>
      <c r="I47" s="1"/>
      <c r="J47" s="1"/>
      <c r="K47" s="1"/>
    </row>
    <row r="48" spans="1:11" ht="24.75" customHeight="1">
      <c r="A48" s="90" t="s">
        <v>175</v>
      </c>
      <c r="B48" s="30" t="s">
        <v>42</v>
      </c>
      <c r="C48" s="11">
        <f>'Data Entry'!GU49</f>
        <v>0</v>
      </c>
      <c r="D48" s="11">
        <f>'Data Entry'!GV49</f>
        <v>0</v>
      </c>
      <c r="E48" s="67">
        <f>'Data Entry'!GW49</f>
        <v>0</v>
      </c>
      <c r="F48" s="1"/>
      <c r="G48" s="1"/>
      <c r="H48" s="1"/>
      <c r="I48" s="1"/>
      <c r="J48" s="1"/>
      <c r="K48" s="1"/>
    </row>
    <row r="49" spans="1:11" ht="24.75" customHeight="1">
      <c r="A49" s="90"/>
      <c r="B49" s="30" t="s">
        <v>22</v>
      </c>
      <c r="C49" s="11">
        <f>'Data Entry'!GU50</f>
        <v>0</v>
      </c>
      <c r="D49" s="11">
        <f>'Data Entry'!GV50</f>
        <v>0</v>
      </c>
      <c r="E49" s="67">
        <f>'Data Entry'!GW50</f>
        <v>0</v>
      </c>
      <c r="F49" s="1"/>
      <c r="G49" s="1"/>
      <c r="H49" s="1"/>
      <c r="I49" s="1"/>
      <c r="J49" s="1"/>
      <c r="K49" s="1"/>
    </row>
    <row r="50" spans="1:11" ht="24.75" customHeight="1">
      <c r="A50" s="90"/>
      <c r="B50" s="30" t="s">
        <v>43</v>
      </c>
      <c r="C50" s="11">
        <f>'Data Entry'!GU51</f>
        <v>0</v>
      </c>
      <c r="D50" s="11">
        <f>'Data Entry'!GV51</f>
        <v>0</v>
      </c>
      <c r="E50" s="67">
        <f>'Data Entry'!GW51</f>
        <v>0</v>
      </c>
      <c r="F50" s="1"/>
      <c r="G50" s="1"/>
      <c r="H50" s="1"/>
      <c r="I50" s="1"/>
      <c r="J50" s="1"/>
      <c r="K50" s="1"/>
    </row>
    <row r="51" spans="1:11" ht="24.75" customHeight="1">
      <c r="A51" s="90"/>
      <c r="B51" s="30" t="s">
        <v>44</v>
      </c>
      <c r="C51" s="11">
        <f>'Data Entry'!GU52</f>
        <v>0</v>
      </c>
      <c r="D51" s="11">
        <f>'Data Entry'!GV52</f>
        <v>0</v>
      </c>
      <c r="E51" s="67">
        <f>'Data Entry'!GW52</f>
        <v>0</v>
      </c>
      <c r="F51" s="1"/>
      <c r="G51" s="1"/>
      <c r="H51" s="1"/>
      <c r="I51" s="1"/>
      <c r="J51" s="1"/>
      <c r="K51" s="1"/>
    </row>
    <row r="52" spans="1:11" ht="24.75" customHeight="1">
      <c r="A52" s="90"/>
      <c r="B52" s="30" t="s">
        <v>45</v>
      </c>
      <c r="C52" s="11">
        <f>'Data Entry'!GU53</f>
        <v>0</v>
      </c>
      <c r="D52" s="11">
        <f>'Data Entry'!GV53</f>
        <v>0</v>
      </c>
      <c r="E52" s="67">
        <f>'Data Entry'!GW53</f>
        <v>0</v>
      </c>
      <c r="F52" s="1"/>
      <c r="G52" s="1"/>
      <c r="H52" s="1"/>
      <c r="I52" s="1"/>
      <c r="J52" s="1"/>
      <c r="K52" s="1"/>
    </row>
    <row r="53" spans="1:11" ht="24.75" customHeight="1">
      <c r="A53" s="90"/>
      <c r="B53" s="30" t="s">
        <v>46</v>
      </c>
      <c r="C53" s="11">
        <f>'Data Entry'!GU54</f>
        <v>0</v>
      </c>
      <c r="D53" s="11">
        <f>'Data Entry'!GV54</f>
        <v>0</v>
      </c>
      <c r="E53" s="67">
        <f>'Data Entry'!GW54</f>
        <v>0</v>
      </c>
      <c r="F53" s="1"/>
      <c r="G53" s="1"/>
      <c r="H53" s="1"/>
      <c r="I53" s="1"/>
      <c r="J53" s="1"/>
      <c r="K53" s="1"/>
    </row>
    <row r="54" spans="1:11" ht="24.75" customHeight="1">
      <c r="A54" s="94" t="s">
        <v>103</v>
      </c>
      <c r="B54" s="94"/>
      <c r="C54" s="19"/>
      <c r="D54" s="13" t="s">
        <v>126</v>
      </c>
      <c r="E54" s="13" t="s">
        <v>124</v>
      </c>
      <c r="F54" s="13" t="s">
        <v>125</v>
      </c>
      <c r="G54" s="13" t="s">
        <v>126</v>
      </c>
      <c r="H54" s="13" t="s">
        <v>124</v>
      </c>
      <c r="I54" s="13" t="s">
        <v>125</v>
      </c>
      <c r="J54" s="1"/>
      <c r="K54" s="1"/>
    </row>
    <row r="55" spans="1:12" ht="24.75" customHeight="1">
      <c r="A55" s="92" t="s">
        <v>174</v>
      </c>
      <c r="B55" s="30" t="s">
        <v>47</v>
      </c>
      <c r="C55" s="11">
        <f>'Data Entry'!GU56</f>
        <v>0</v>
      </c>
      <c r="D55" s="11">
        <f>'Data Entry'!GV56</f>
        <v>0</v>
      </c>
      <c r="E55" s="11">
        <f>'Data Entry'!GW56</f>
        <v>0</v>
      </c>
      <c r="F55" s="11">
        <f>'Data Entry'!GX56</f>
        <v>0</v>
      </c>
      <c r="G55" s="67">
        <f>'Data Entry'!GY56</f>
        <v>0</v>
      </c>
      <c r="H55" s="67" t="str">
        <f>'Data Entry'!GZ56</f>
        <v>0%</v>
      </c>
      <c r="I55" s="67" t="str">
        <f>'Data Entry'!HA56</f>
        <v>0%</v>
      </c>
      <c r="J55" s="1"/>
      <c r="K55" s="1"/>
      <c r="L55" s="78"/>
    </row>
    <row r="56" spans="1:12" ht="24.75" customHeight="1">
      <c r="A56" s="92"/>
      <c r="B56" s="30" t="s">
        <v>38</v>
      </c>
      <c r="C56" s="11">
        <f>'Data Entry'!GU57</f>
        <v>0</v>
      </c>
      <c r="D56" s="11">
        <f>'Data Entry'!GV57</f>
        <v>0</v>
      </c>
      <c r="E56" s="11">
        <f>'Data Entry'!GW57</f>
        <v>0</v>
      </c>
      <c r="F56" s="11">
        <f>'Data Entry'!GX57</f>
        <v>0</v>
      </c>
      <c r="G56" s="67">
        <f>'Data Entry'!GY57</f>
        <v>0</v>
      </c>
      <c r="H56" s="67" t="str">
        <f>'Data Entry'!GZ57</f>
        <v>0%</v>
      </c>
      <c r="I56" s="67" t="str">
        <f>'Data Entry'!HA57</f>
        <v>0%</v>
      </c>
      <c r="J56" s="1"/>
      <c r="K56" s="1"/>
      <c r="L56" s="78"/>
    </row>
    <row r="57" spans="1:12" ht="24.75" customHeight="1">
      <c r="A57" s="92"/>
      <c r="B57" s="30" t="s">
        <v>48</v>
      </c>
      <c r="C57" s="11">
        <f>'Data Entry'!GU58</f>
        <v>0</v>
      </c>
      <c r="D57" s="11">
        <f>'Data Entry'!GV58</f>
        <v>0</v>
      </c>
      <c r="E57" s="11">
        <f>'Data Entry'!GW58</f>
        <v>0</v>
      </c>
      <c r="F57" s="11">
        <f>'Data Entry'!GX58</f>
        <v>0</v>
      </c>
      <c r="G57" s="67">
        <f>'Data Entry'!GY58</f>
        <v>0</v>
      </c>
      <c r="H57" s="67" t="str">
        <f>'Data Entry'!GZ58</f>
        <v>0%</v>
      </c>
      <c r="I57" s="67" t="str">
        <f>'Data Entry'!HA58</f>
        <v>0%</v>
      </c>
      <c r="J57" s="1"/>
      <c r="K57" s="1"/>
      <c r="L57" s="78"/>
    </row>
    <row r="58" spans="1:12" ht="24.75" customHeight="1">
      <c r="A58" s="92"/>
      <c r="B58" s="30" t="s">
        <v>49</v>
      </c>
      <c r="C58" s="11">
        <f>'Data Entry'!GU59</f>
        <v>0</v>
      </c>
      <c r="D58" s="11">
        <f>'Data Entry'!GV59</f>
        <v>0</v>
      </c>
      <c r="E58" s="11">
        <f>'Data Entry'!GW59</f>
        <v>0</v>
      </c>
      <c r="F58" s="11">
        <f>'Data Entry'!GX59</f>
        <v>0</v>
      </c>
      <c r="G58" s="67">
        <f>'Data Entry'!GY59</f>
        <v>0</v>
      </c>
      <c r="H58" s="67" t="str">
        <f>'Data Entry'!GZ59</f>
        <v>0%</v>
      </c>
      <c r="I58" s="67" t="str">
        <f>'Data Entry'!HA59</f>
        <v>0%</v>
      </c>
      <c r="J58" s="1"/>
      <c r="K58" s="1"/>
      <c r="L58" s="78"/>
    </row>
    <row r="59" spans="1:12" ht="24.75" customHeight="1">
      <c r="A59" s="92"/>
      <c r="B59" s="30" t="s">
        <v>50</v>
      </c>
      <c r="C59" s="11">
        <f>'Data Entry'!GU60</f>
        <v>0</v>
      </c>
      <c r="D59" s="11">
        <f>'Data Entry'!GV60</f>
        <v>0</v>
      </c>
      <c r="E59" s="11">
        <f>'Data Entry'!GW60</f>
        <v>0</v>
      </c>
      <c r="F59" s="11">
        <f>'Data Entry'!GX60</f>
        <v>0</v>
      </c>
      <c r="G59" s="67">
        <f>'Data Entry'!GY60</f>
        <v>0</v>
      </c>
      <c r="H59" s="67" t="str">
        <f>'Data Entry'!GZ60</f>
        <v>0%</v>
      </c>
      <c r="I59" s="67" t="str">
        <f>'Data Entry'!HA60</f>
        <v>0%</v>
      </c>
      <c r="J59" s="1"/>
      <c r="K59" s="1"/>
      <c r="L59" s="78"/>
    </row>
    <row r="60" spans="1:12" ht="24.75" customHeight="1">
      <c r="A60" s="92"/>
      <c r="B60" s="30" t="s">
        <v>51</v>
      </c>
      <c r="C60" s="11">
        <f>'Data Entry'!GU61</f>
        <v>0</v>
      </c>
      <c r="D60" s="11">
        <f>'Data Entry'!GV61</f>
        <v>0</v>
      </c>
      <c r="E60" s="11">
        <f>'Data Entry'!GW61</f>
        <v>0</v>
      </c>
      <c r="F60" s="11">
        <f>'Data Entry'!GX61</f>
        <v>0</v>
      </c>
      <c r="G60" s="67">
        <f>'Data Entry'!GY61</f>
        <v>0</v>
      </c>
      <c r="H60" s="67" t="str">
        <f>'Data Entry'!GZ61</f>
        <v>0%</v>
      </c>
      <c r="I60" s="67" t="str">
        <f>'Data Entry'!HA61</f>
        <v>0%</v>
      </c>
      <c r="J60" s="1"/>
      <c r="K60" s="1"/>
      <c r="L60" s="78"/>
    </row>
    <row r="61" spans="1:12" ht="24.75" customHeight="1">
      <c r="A61" s="92"/>
      <c r="B61" s="30" t="s">
        <v>52</v>
      </c>
      <c r="C61" s="11">
        <f>'Data Entry'!GU62</f>
        <v>0</v>
      </c>
      <c r="D61" s="11">
        <f>'Data Entry'!GV62</f>
        <v>0</v>
      </c>
      <c r="E61" s="11">
        <f>'Data Entry'!GW62</f>
        <v>0</v>
      </c>
      <c r="F61" s="11">
        <f>'Data Entry'!GX62</f>
        <v>0</v>
      </c>
      <c r="G61" s="67">
        <f>'Data Entry'!GY62</f>
        <v>0</v>
      </c>
      <c r="H61" s="67" t="str">
        <f>'Data Entry'!GZ62</f>
        <v>0%</v>
      </c>
      <c r="I61" s="67" t="str">
        <f>'Data Entry'!HA62</f>
        <v>0%</v>
      </c>
      <c r="J61" s="1"/>
      <c r="K61" s="1"/>
      <c r="L61" s="78"/>
    </row>
    <row r="62" spans="1:11" ht="24.75" customHeight="1">
      <c r="A62" s="9"/>
      <c r="B62" s="31" t="s">
        <v>71</v>
      </c>
      <c r="C62" s="11">
        <f>'Data Entry'!GU63</f>
        <v>0</v>
      </c>
      <c r="D62" s="1"/>
      <c r="E62" s="1"/>
      <c r="F62" s="1"/>
      <c r="G62" s="1"/>
      <c r="H62" s="1"/>
      <c r="I62" s="1"/>
      <c r="J62" s="1"/>
      <c r="K62" s="1"/>
    </row>
    <row r="63" spans="1:11" ht="24.75" customHeight="1">
      <c r="A63" s="42" t="s">
        <v>156</v>
      </c>
      <c r="B63" s="42" t="s">
        <v>73</v>
      </c>
      <c r="C63" s="19"/>
      <c r="D63" s="1" t="s">
        <v>122</v>
      </c>
      <c r="E63" s="1" t="s">
        <v>123</v>
      </c>
      <c r="F63" s="1" t="s">
        <v>122</v>
      </c>
      <c r="G63" s="1" t="s">
        <v>123</v>
      </c>
      <c r="H63" s="1"/>
      <c r="I63" s="1"/>
      <c r="J63" s="1"/>
      <c r="K63" s="1"/>
    </row>
    <row r="64" spans="1:11" ht="24.75" customHeight="1">
      <c r="A64" s="8"/>
      <c r="B64" s="30" t="s">
        <v>74</v>
      </c>
      <c r="C64" s="11">
        <f>'Data Entry'!GU65</f>
        <v>0</v>
      </c>
      <c r="D64" s="11">
        <f>'Data Entry'!GV65</f>
        <v>0</v>
      </c>
      <c r="E64" s="11">
        <f>'Data Entry'!GW65</f>
        <v>0</v>
      </c>
      <c r="F64" s="67">
        <f>'Data Entry'!GX65</f>
        <v>0</v>
      </c>
      <c r="G64" s="67">
        <f>'Data Entry'!GY65</f>
        <v>0</v>
      </c>
      <c r="H64" s="1"/>
      <c r="I64" s="1"/>
      <c r="J64" s="1"/>
      <c r="K64" s="1"/>
    </row>
    <row r="65" spans="1:11" ht="24.75" customHeight="1">
      <c r="A65" s="92" t="s">
        <v>173</v>
      </c>
      <c r="B65" s="30" t="s">
        <v>53</v>
      </c>
      <c r="C65" s="11">
        <f>'Data Entry'!GU66</f>
        <v>0</v>
      </c>
      <c r="D65" s="11">
        <f>'Data Entry'!GV66</f>
        <v>0</v>
      </c>
      <c r="E65" s="67">
        <f>'Data Entry'!GW66</f>
        <v>0</v>
      </c>
      <c r="F65" s="1"/>
      <c r="G65" s="1"/>
      <c r="H65" s="1"/>
      <c r="I65" s="1"/>
      <c r="J65" s="1"/>
      <c r="K65" s="1"/>
    </row>
    <row r="66" spans="1:11" ht="24.75" customHeight="1">
      <c r="A66" s="92"/>
      <c r="B66" s="30" t="s">
        <v>54</v>
      </c>
      <c r="C66" s="11">
        <f>'Data Entry'!GU67</f>
        <v>0</v>
      </c>
      <c r="D66" s="11">
        <f>'Data Entry'!GV67</f>
        <v>0</v>
      </c>
      <c r="E66" s="67">
        <f>'Data Entry'!GW67</f>
        <v>0</v>
      </c>
      <c r="F66" s="1"/>
      <c r="G66" s="1"/>
      <c r="H66" s="1"/>
      <c r="I66" s="1"/>
      <c r="J66" s="1"/>
      <c r="K66" s="1"/>
    </row>
    <row r="67" spans="1:11" ht="24.75" customHeight="1">
      <c r="A67" s="92"/>
      <c r="B67" s="30" t="s">
        <v>55</v>
      </c>
      <c r="C67" s="11">
        <f>'Data Entry'!GU68</f>
        <v>0</v>
      </c>
      <c r="D67" s="11">
        <f>'Data Entry'!GV68</f>
        <v>0</v>
      </c>
      <c r="E67" s="67">
        <f>'Data Entry'!GW68</f>
        <v>0</v>
      </c>
      <c r="F67" s="1"/>
      <c r="G67" s="1"/>
      <c r="H67" s="1"/>
      <c r="I67" s="1"/>
      <c r="J67" s="1"/>
      <c r="K67" s="1"/>
    </row>
    <row r="68" spans="1:11" ht="24.75" customHeight="1">
      <c r="A68" s="92"/>
      <c r="B68" s="30" t="s">
        <v>56</v>
      </c>
      <c r="C68" s="11">
        <f>'Data Entry'!GU69</f>
        <v>0</v>
      </c>
      <c r="D68" s="11">
        <f>'Data Entry'!GV69</f>
        <v>0</v>
      </c>
      <c r="E68" s="67">
        <f>'Data Entry'!GW69</f>
        <v>0</v>
      </c>
      <c r="F68" s="1"/>
      <c r="G68" s="1"/>
      <c r="H68" s="1"/>
      <c r="I68" s="1"/>
      <c r="J68" s="1"/>
      <c r="K68" s="1"/>
    </row>
    <row r="69" spans="1:11" ht="24.75" customHeight="1">
      <c r="A69" s="92"/>
      <c r="B69" s="30" t="s">
        <v>57</v>
      </c>
      <c r="C69" s="11">
        <f>'Data Entry'!GU70</f>
        <v>0</v>
      </c>
      <c r="D69" s="11">
        <f>'Data Entry'!GV70</f>
        <v>0</v>
      </c>
      <c r="E69" s="67">
        <f>'Data Entry'!GW70</f>
        <v>0</v>
      </c>
      <c r="F69" s="1"/>
      <c r="G69" s="1"/>
      <c r="H69" s="1"/>
      <c r="I69" s="1"/>
      <c r="J69" s="1"/>
      <c r="K69" s="1"/>
    </row>
    <row r="70" spans="1:11" ht="24.75" customHeight="1">
      <c r="A70" s="94" t="s">
        <v>104</v>
      </c>
      <c r="B70" s="94"/>
      <c r="C70" s="19"/>
      <c r="D70" s="13" t="s">
        <v>126</v>
      </c>
      <c r="E70" s="13" t="s">
        <v>124</v>
      </c>
      <c r="F70" s="13" t="s">
        <v>125</v>
      </c>
      <c r="G70" s="13" t="s">
        <v>126</v>
      </c>
      <c r="H70" s="13" t="s">
        <v>124</v>
      </c>
      <c r="I70" s="13" t="s">
        <v>125</v>
      </c>
      <c r="J70" s="1"/>
      <c r="K70" s="1"/>
    </row>
    <row r="71" spans="1:11" ht="24.75" customHeight="1">
      <c r="A71" s="91"/>
      <c r="B71" s="30" t="s">
        <v>58</v>
      </c>
      <c r="C71" s="11">
        <f>'Data Entry'!GU72</f>
        <v>0</v>
      </c>
      <c r="D71" s="11">
        <f>'Data Entry'!GV72</f>
        <v>0</v>
      </c>
      <c r="E71" s="11">
        <f>'Data Entry'!GW72</f>
        <v>0</v>
      </c>
      <c r="F71" s="11">
        <f>'Data Entry'!GX72</f>
        <v>0</v>
      </c>
      <c r="G71" s="67">
        <f>'Data Entry'!GY72</f>
        <v>0</v>
      </c>
      <c r="H71" s="67" t="str">
        <f>'Data Entry'!GZ72</f>
        <v>0%</v>
      </c>
      <c r="I71" s="67" t="str">
        <f>'Data Entry'!HA72</f>
        <v>0%</v>
      </c>
      <c r="J71" s="1"/>
      <c r="K71" s="1"/>
    </row>
    <row r="72" spans="1:11" ht="24.75" customHeight="1">
      <c r="A72" s="92"/>
      <c r="B72" s="30" t="s">
        <v>59</v>
      </c>
      <c r="C72" s="11">
        <f>'Data Entry'!GU73</f>
        <v>0</v>
      </c>
      <c r="D72" s="11">
        <f>'Data Entry'!GV73</f>
        <v>0</v>
      </c>
      <c r="E72" s="11">
        <f>'Data Entry'!GW73</f>
        <v>0</v>
      </c>
      <c r="F72" s="11">
        <f>'Data Entry'!GX73</f>
        <v>0</v>
      </c>
      <c r="G72" s="67">
        <f>'Data Entry'!GY73</f>
        <v>0</v>
      </c>
      <c r="H72" s="67" t="str">
        <f>'Data Entry'!GZ73</f>
        <v>0%</v>
      </c>
      <c r="I72" s="67" t="str">
        <f>'Data Entry'!HA73</f>
        <v>0%</v>
      </c>
      <c r="J72" s="1"/>
      <c r="K72" s="1"/>
    </row>
    <row r="73" spans="1:11" ht="24.75" customHeight="1">
      <c r="A73" s="92"/>
      <c r="B73" s="30" t="s">
        <v>60</v>
      </c>
      <c r="C73" s="11">
        <f>'Data Entry'!GU74</f>
        <v>0</v>
      </c>
      <c r="D73" s="11">
        <f>'Data Entry'!GV74</f>
        <v>0</v>
      </c>
      <c r="E73" s="11">
        <f>'Data Entry'!GW74</f>
        <v>0</v>
      </c>
      <c r="F73" s="11">
        <f>'Data Entry'!GX74</f>
        <v>0</v>
      </c>
      <c r="G73" s="67">
        <f>'Data Entry'!GY74</f>
        <v>0</v>
      </c>
      <c r="H73" s="67" t="str">
        <f>'Data Entry'!GZ74</f>
        <v>0%</v>
      </c>
      <c r="I73" s="67" t="str">
        <f>'Data Entry'!HA74</f>
        <v>0%</v>
      </c>
      <c r="J73" s="1"/>
      <c r="K73" s="1"/>
    </row>
    <row r="74" spans="1:11" ht="24.75" customHeight="1">
      <c r="A74" s="92"/>
      <c r="B74" s="30" t="s">
        <v>61</v>
      </c>
      <c r="C74" s="11">
        <f>'Data Entry'!GU75</f>
        <v>0</v>
      </c>
      <c r="D74" s="11">
        <f>'Data Entry'!GV75</f>
        <v>0</v>
      </c>
      <c r="E74" s="11">
        <f>'Data Entry'!GW75</f>
        <v>0</v>
      </c>
      <c r="F74" s="11">
        <f>'Data Entry'!GX75</f>
        <v>0</v>
      </c>
      <c r="G74" s="67">
        <f>'Data Entry'!GY75</f>
        <v>0</v>
      </c>
      <c r="H74" s="67" t="str">
        <f>'Data Entry'!GZ75</f>
        <v>0%</v>
      </c>
      <c r="I74" s="67" t="str">
        <f>'Data Entry'!HA75</f>
        <v>0%</v>
      </c>
      <c r="J74" s="1"/>
      <c r="K74" s="1"/>
    </row>
    <row r="75" spans="1:11" ht="24.75" customHeight="1">
      <c r="A75" s="9"/>
      <c r="B75" s="31" t="s">
        <v>71</v>
      </c>
      <c r="C75" s="11">
        <f>'Data Entry'!GU76</f>
        <v>0</v>
      </c>
      <c r="D75" s="1"/>
      <c r="E75" s="1"/>
      <c r="F75" s="1"/>
      <c r="G75" s="1"/>
      <c r="H75" s="1"/>
      <c r="I75" s="1"/>
      <c r="J75" s="1"/>
      <c r="K75" s="1"/>
    </row>
    <row r="76" spans="1:11" ht="24.75" customHeight="1">
      <c r="A76" s="42" t="s">
        <v>157</v>
      </c>
      <c r="B76" s="42" t="s">
        <v>76</v>
      </c>
      <c r="C76" s="19"/>
      <c r="D76" s="1"/>
      <c r="E76" s="1"/>
      <c r="F76" s="1"/>
      <c r="G76" s="1"/>
      <c r="H76" s="1"/>
      <c r="I76" s="1"/>
      <c r="J76" s="1"/>
      <c r="K76" s="1"/>
    </row>
    <row r="77" spans="1:11" ht="24.75" customHeight="1">
      <c r="A77" s="93"/>
      <c r="B77" s="33" t="s">
        <v>1</v>
      </c>
      <c r="C77" s="11">
        <f>'Data Entry'!GU78</f>
        <v>0</v>
      </c>
      <c r="D77" s="11">
        <f>'Data Entry'!GV78</f>
        <v>0</v>
      </c>
      <c r="E77" s="67">
        <f>'Data Entry'!GW78</f>
        <v>0</v>
      </c>
      <c r="F77" s="1"/>
      <c r="G77" s="1"/>
      <c r="H77" s="1"/>
      <c r="I77" s="1"/>
      <c r="J77" s="1"/>
      <c r="K77" s="1"/>
    </row>
    <row r="78" spans="1:11" ht="24.75" customHeight="1">
      <c r="A78" s="93"/>
      <c r="B78" s="33" t="s">
        <v>3</v>
      </c>
      <c r="C78" s="11">
        <f>'Data Entry'!GU79</f>
        <v>0</v>
      </c>
      <c r="D78" s="11">
        <f>'Data Entry'!GV79</f>
        <v>0</v>
      </c>
      <c r="E78" s="67">
        <f>'Data Entry'!GW79</f>
        <v>0</v>
      </c>
      <c r="F78" s="1"/>
      <c r="G78" s="1"/>
      <c r="H78" s="1"/>
      <c r="I78" s="1"/>
      <c r="J78" s="1"/>
      <c r="K78" s="1"/>
    </row>
    <row r="79" spans="1:11" ht="24.75" customHeight="1">
      <c r="A79" s="93"/>
      <c r="B79" s="33" t="s">
        <v>2</v>
      </c>
      <c r="C79" s="11">
        <f>'Data Entry'!GU80</f>
        <v>0</v>
      </c>
      <c r="D79" s="11">
        <f>'Data Entry'!GV80</f>
        <v>0</v>
      </c>
      <c r="E79" s="67">
        <f>'Data Entry'!GW80</f>
        <v>0</v>
      </c>
      <c r="F79" s="1"/>
      <c r="G79" s="1"/>
      <c r="H79" s="1"/>
      <c r="I79" s="1"/>
      <c r="J79" s="1"/>
      <c r="K79" s="1"/>
    </row>
    <row r="80" spans="1:11" ht="24.75" customHeight="1">
      <c r="A80" s="104" t="s">
        <v>172</v>
      </c>
      <c r="B80" s="33" t="s">
        <v>4</v>
      </c>
      <c r="C80" s="11">
        <f>'Data Entry'!GU81</f>
        <v>0</v>
      </c>
      <c r="D80" s="11">
        <f>'Data Entry'!GV81</f>
        <v>0</v>
      </c>
      <c r="E80" s="67">
        <f>'Data Entry'!GW81</f>
        <v>0</v>
      </c>
      <c r="F80" s="1"/>
      <c r="G80" s="1"/>
      <c r="H80" s="1"/>
      <c r="I80" s="1"/>
      <c r="J80" s="1"/>
      <c r="K80" s="1"/>
    </row>
    <row r="81" spans="1:11" ht="24.75" customHeight="1">
      <c r="A81" s="104"/>
      <c r="B81" s="33" t="s">
        <v>5</v>
      </c>
      <c r="C81" s="11">
        <f>'Data Entry'!GU82</f>
        <v>0</v>
      </c>
      <c r="D81" s="11">
        <f>'Data Entry'!GV82</f>
        <v>0</v>
      </c>
      <c r="E81" s="67">
        <f>'Data Entry'!GW82</f>
        <v>0</v>
      </c>
      <c r="F81" s="1"/>
      <c r="G81" s="1"/>
      <c r="H81" s="1"/>
      <c r="I81" s="1"/>
      <c r="J81" s="1"/>
      <c r="K81" s="1"/>
    </row>
    <row r="82" spans="1:11" ht="24.75" customHeight="1">
      <c r="A82" s="104"/>
      <c r="B82" s="33" t="s">
        <v>6</v>
      </c>
      <c r="C82" s="11">
        <f>'Data Entry'!GU83</f>
        <v>0</v>
      </c>
      <c r="D82" s="11">
        <f>'Data Entry'!GV83</f>
        <v>0</v>
      </c>
      <c r="E82" s="67">
        <f>'Data Entry'!GW83</f>
        <v>0</v>
      </c>
      <c r="F82" s="1"/>
      <c r="G82" s="1"/>
      <c r="H82" s="1"/>
      <c r="I82" s="1"/>
      <c r="J82" s="1"/>
      <c r="K82" s="1"/>
    </row>
    <row r="83" spans="1:11" ht="24.75" customHeight="1">
      <c r="A83" s="104"/>
      <c r="B83" s="33" t="s">
        <v>7</v>
      </c>
      <c r="C83" s="11">
        <f>'Data Entry'!GU84</f>
        <v>0</v>
      </c>
      <c r="D83" s="11">
        <f>'Data Entry'!GV84</f>
        <v>0</v>
      </c>
      <c r="E83" s="67">
        <f>'Data Entry'!GW84</f>
        <v>0</v>
      </c>
      <c r="F83" s="1"/>
      <c r="G83" s="13" t="s">
        <v>126</v>
      </c>
      <c r="H83" s="13" t="s">
        <v>124</v>
      </c>
      <c r="I83" s="13" t="s">
        <v>125</v>
      </c>
      <c r="J83" s="1"/>
      <c r="K83" s="1"/>
    </row>
    <row r="84" spans="1:11" ht="24.75" customHeight="1">
      <c r="A84" s="28"/>
      <c r="B84" s="33" t="s">
        <v>77</v>
      </c>
      <c r="C84" s="11">
        <f>'Data Entry'!GU85</f>
        <v>0</v>
      </c>
      <c r="D84" s="11">
        <f>'Data Entry'!GV85</f>
        <v>0</v>
      </c>
      <c r="E84" s="11">
        <f>'Data Entry'!GW85</f>
        <v>0</v>
      </c>
      <c r="F84" s="11">
        <f>'Data Entry'!GX85</f>
        <v>0</v>
      </c>
      <c r="G84" s="67">
        <f>'Data Entry'!GY85</f>
        <v>0</v>
      </c>
      <c r="H84" s="67" t="str">
        <f>'Data Entry'!GZ85</f>
        <v>0%</v>
      </c>
      <c r="I84" s="67" t="str">
        <f>'Data Entry'!HA85</f>
        <v>0%</v>
      </c>
      <c r="J84" s="1"/>
      <c r="K84" s="1"/>
    </row>
    <row r="85" spans="1:11" ht="24.75" customHeight="1">
      <c r="A85" s="94" t="s">
        <v>105</v>
      </c>
      <c r="B85" s="94"/>
      <c r="C85" s="19"/>
      <c r="D85" s="13" t="s">
        <v>127</v>
      </c>
      <c r="E85" s="13" t="s">
        <v>128</v>
      </c>
      <c r="F85" s="13" t="s">
        <v>129</v>
      </c>
      <c r="G85" s="13" t="s">
        <v>130</v>
      </c>
      <c r="H85" s="13" t="s">
        <v>127</v>
      </c>
      <c r="I85" s="13" t="s">
        <v>128</v>
      </c>
      <c r="J85" s="13" t="s">
        <v>129</v>
      </c>
      <c r="K85" s="13" t="s">
        <v>130</v>
      </c>
    </row>
    <row r="86" spans="1:11" ht="24.75" customHeight="1">
      <c r="A86" s="92" t="s">
        <v>171</v>
      </c>
      <c r="B86" s="33" t="s">
        <v>78</v>
      </c>
      <c r="C86" s="11">
        <f>'Data Entry'!GU87</f>
        <v>0</v>
      </c>
      <c r="D86" s="11">
        <f>'Data Entry'!GV87</f>
        <v>0</v>
      </c>
      <c r="E86" s="11">
        <f>'Data Entry'!GW87</f>
        <v>0</v>
      </c>
      <c r="F86" s="11">
        <f>'Data Entry'!GX87</f>
        <v>0</v>
      </c>
      <c r="G86" s="11">
        <f>'Data Entry'!GY87</f>
        <v>0</v>
      </c>
      <c r="H86" s="67">
        <f>'Data Entry'!GZ87</f>
        <v>0</v>
      </c>
      <c r="I86" s="67" t="str">
        <f>'Data Entry'!HA87</f>
        <v>0%</v>
      </c>
      <c r="J86" s="67" t="str">
        <f>'Data Entry'!HB87</f>
        <v>0%</v>
      </c>
      <c r="K86" s="67" t="str">
        <f>'Data Entry'!HC87</f>
        <v>0%</v>
      </c>
    </row>
    <row r="87" spans="1:11" ht="24.75" customHeight="1">
      <c r="A87" s="92"/>
      <c r="B87" s="33" t="s">
        <v>79</v>
      </c>
      <c r="C87" s="11">
        <f>'Data Entry'!GU88</f>
        <v>0</v>
      </c>
      <c r="D87" s="11">
        <f>'Data Entry'!GV88</f>
        <v>0</v>
      </c>
      <c r="E87" s="11">
        <f>'Data Entry'!GW88</f>
        <v>0</v>
      </c>
      <c r="F87" s="11">
        <f>'Data Entry'!GX88</f>
        <v>0</v>
      </c>
      <c r="G87" s="11">
        <f>'Data Entry'!GY88</f>
        <v>0</v>
      </c>
      <c r="H87" s="67">
        <f>'Data Entry'!GZ88</f>
        <v>0</v>
      </c>
      <c r="I87" s="67" t="str">
        <f>'Data Entry'!HA88</f>
        <v>0%</v>
      </c>
      <c r="J87" s="67" t="str">
        <f>'Data Entry'!HB88</f>
        <v>0%</v>
      </c>
      <c r="K87" s="67" t="str">
        <f>'Data Entry'!HC88</f>
        <v>0%</v>
      </c>
    </row>
    <row r="88" spans="1:11" ht="24.75" customHeight="1">
      <c r="A88" s="92"/>
      <c r="B88" s="30" t="s">
        <v>80</v>
      </c>
      <c r="C88" s="11">
        <f>'Data Entry'!GU89</f>
        <v>0</v>
      </c>
      <c r="D88" s="11">
        <f>'Data Entry'!GV89</f>
        <v>0</v>
      </c>
      <c r="E88" s="11">
        <f>'Data Entry'!GW89</f>
        <v>0</v>
      </c>
      <c r="F88" s="11">
        <f>'Data Entry'!GX89</f>
        <v>0</v>
      </c>
      <c r="G88" s="11">
        <f>'Data Entry'!GY89</f>
        <v>0</v>
      </c>
      <c r="H88" s="67">
        <f>'Data Entry'!GZ89</f>
        <v>0</v>
      </c>
      <c r="I88" s="67" t="str">
        <f>'Data Entry'!HA89</f>
        <v>0%</v>
      </c>
      <c r="J88" s="67" t="str">
        <f>'Data Entry'!HB89</f>
        <v>0%</v>
      </c>
      <c r="K88" s="67" t="str">
        <f>'Data Entry'!HC89</f>
        <v>0%</v>
      </c>
    </row>
    <row r="89" spans="1:11" ht="24.75" customHeight="1">
      <c r="A89" s="92"/>
      <c r="B89" s="34" t="s">
        <v>81</v>
      </c>
      <c r="C89" s="11">
        <f>'Data Entry'!GU90</f>
        <v>0</v>
      </c>
      <c r="D89" s="11">
        <f>'Data Entry'!GV90</f>
        <v>0</v>
      </c>
      <c r="E89" s="11">
        <f>'Data Entry'!GW90</f>
        <v>0</v>
      </c>
      <c r="F89" s="11">
        <f>'Data Entry'!GX90</f>
        <v>0</v>
      </c>
      <c r="G89" s="11">
        <f>'Data Entry'!GY90</f>
        <v>0</v>
      </c>
      <c r="H89" s="67">
        <f>'Data Entry'!GZ90</f>
        <v>0</v>
      </c>
      <c r="I89" s="67" t="str">
        <f>'Data Entry'!HA90</f>
        <v>0%</v>
      </c>
      <c r="J89" s="67" t="str">
        <f>'Data Entry'!HB90</f>
        <v>0%</v>
      </c>
      <c r="K89" s="67" t="str">
        <f>'Data Entry'!HC90</f>
        <v>0%</v>
      </c>
    </row>
    <row r="90" spans="1:11" ht="24.75" customHeight="1">
      <c r="A90" s="92"/>
      <c r="B90" s="34" t="s">
        <v>82</v>
      </c>
      <c r="C90" s="11">
        <f>'Data Entry'!GU91</f>
        <v>0</v>
      </c>
      <c r="D90" s="11">
        <f>'Data Entry'!GV91</f>
        <v>0</v>
      </c>
      <c r="E90" s="11">
        <f>'Data Entry'!GW91</f>
        <v>0</v>
      </c>
      <c r="F90" s="11">
        <f>'Data Entry'!GX91</f>
        <v>0</v>
      </c>
      <c r="G90" s="11">
        <f>'Data Entry'!GY91</f>
        <v>0</v>
      </c>
      <c r="H90" s="67">
        <f>'Data Entry'!GZ91</f>
        <v>0</v>
      </c>
      <c r="I90" s="67" t="str">
        <f>'Data Entry'!HA91</f>
        <v>0%</v>
      </c>
      <c r="J90" s="67" t="str">
        <f>'Data Entry'!HB91</f>
        <v>0%</v>
      </c>
      <c r="K90" s="67" t="str">
        <f>'Data Entry'!HC91</f>
        <v>0%</v>
      </c>
    </row>
    <row r="91" spans="1:11" ht="24.75" customHeight="1">
      <c r="A91" s="9"/>
      <c r="B91" s="31" t="s">
        <v>71</v>
      </c>
      <c r="C91" s="11">
        <f>'Data Entry'!GU92</f>
        <v>0</v>
      </c>
      <c r="D91" s="1"/>
      <c r="E91" s="1"/>
      <c r="F91" s="1"/>
      <c r="G91" s="1"/>
      <c r="H91" s="1"/>
      <c r="I91" s="1"/>
      <c r="J91" s="1"/>
      <c r="K91" s="1"/>
    </row>
    <row r="92" spans="1:11" ht="24.75" customHeight="1">
      <c r="A92" s="44" t="s">
        <v>158</v>
      </c>
      <c r="B92" s="43" t="s">
        <v>159</v>
      </c>
      <c r="C92" s="20"/>
      <c r="D92" s="1"/>
      <c r="E92" s="1"/>
      <c r="F92" s="1"/>
      <c r="G92" s="1"/>
      <c r="H92" s="1"/>
      <c r="I92" s="1"/>
      <c r="J92" s="1"/>
      <c r="K92" s="1"/>
    </row>
    <row r="93" spans="1:11" ht="24.75" customHeight="1">
      <c r="A93" s="94" t="s">
        <v>62</v>
      </c>
      <c r="B93" s="94"/>
      <c r="C93" s="19"/>
      <c r="D93" s="1" t="s">
        <v>122</v>
      </c>
      <c r="E93" s="1" t="s">
        <v>123</v>
      </c>
      <c r="F93" s="1" t="s">
        <v>122</v>
      </c>
      <c r="G93" s="1" t="s">
        <v>123</v>
      </c>
      <c r="H93" s="1"/>
      <c r="I93" s="1"/>
      <c r="J93" s="1"/>
      <c r="K93" s="1"/>
    </row>
    <row r="94" spans="1:11" ht="24.75" customHeight="1">
      <c r="A94" s="8"/>
      <c r="B94" s="34" t="s">
        <v>83</v>
      </c>
      <c r="C94" s="11">
        <f>'Data Entry'!GU95</f>
        <v>0</v>
      </c>
      <c r="D94" s="11">
        <f>'Data Entry'!GV95</f>
        <v>0</v>
      </c>
      <c r="E94" s="11">
        <f>'Data Entry'!GW95</f>
        <v>0</v>
      </c>
      <c r="F94" s="67">
        <f>'Data Entry'!GX95</f>
        <v>0</v>
      </c>
      <c r="G94" s="67">
        <f>'Data Entry'!GY95</f>
        <v>0</v>
      </c>
      <c r="H94" s="1"/>
      <c r="I94" s="1"/>
      <c r="J94" s="1"/>
      <c r="K94" s="1"/>
    </row>
    <row r="95" spans="1:11" ht="24.75" customHeight="1">
      <c r="A95" s="90" t="s">
        <v>170</v>
      </c>
      <c r="B95" s="34" t="s">
        <v>11</v>
      </c>
      <c r="C95" s="11">
        <f>'Data Entry'!GU96</f>
        <v>0</v>
      </c>
      <c r="D95" s="11">
        <f>'Data Entry'!GV96</f>
        <v>0</v>
      </c>
      <c r="E95" s="67">
        <f>'Data Entry'!GW96</f>
        <v>0</v>
      </c>
      <c r="F95" s="1"/>
      <c r="G95" s="1"/>
      <c r="H95" s="1"/>
      <c r="I95" s="1"/>
      <c r="J95" s="1"/>
      <c r="K95" s="1"/>
    </row>
    <row r="96" spans="1:11" ht="24.75" customHeight="1">
      <c r="A96" s="90"/>
      <c r="B96" s="34" t="s">
        <v>12</v>
      </c>
      <c r="C96" s="11">
        <f>'Data Entry'!GU97</f>
        <v>0</v>
      </c>
      <c r="D96" s="11">
        <f>'Data Entry'!GV97</f>
        <v>0</v>
      </c>
      <c r="E96" s="67">
        <f>'Data Entry'!GW97</f>
        <v>0</v>
      </c>
      <c r="F96" s="1"/>
      <c r="G96" s="1"/>
      <c r="H96" s="1"/>
      <c r="I96" s="1"/>
      <c r="J96" s="1"/>
      <c r="K96" s="1"/>
    </row>
    <row r="97" spans="1:11" ht="24.75" customHeight="1">
      <c r="A97" s="90"/>
      <c r="B97" s="34" t="s">
        <v>13</v>
      </c>
      <c r="C97" s="11">
        <f>'Data Entry'!GU98</f>
        <v>0</v>
      </c>
      <c r="D97" s="11">
        <f>'Data Entry'!GV98</f>
        <v>0</v>
      </c>
      <c r="E97" s="67">
        <f>'Data Entry'!GW98</f>
        <v>0</v>
      </c>
      <c r="F97" s="1"/>
      <c r="G97" s="1"/>
      <c r="H97" s="1"/>
      <c r="I97" s="1"/>
      <c r="J97" s="1"/>
      <c r="K97" s="1"/>
    </row>
    <row r="98" spans="1:11" ht="24.75" customHeight="1">
      <c r="A98" s="90"/>
      <c r="B98" s="34" t="s">
        <v>84</v>
      </c>
      <c r="C98" s="11">
        <f>'Data Entry'!GU99</f>
        <v>0</v>
      </c>
      <c r="D98" s="11">
        <f>'Data Entry'!GV99</f>
        <v>0</v>
      </c>
      <c r="E98" s="67">
        <f>'Data Entry'!GW99</f>
        <v>0</v>
      </c>
      <c r="F98" s="1"/>
      <c r="G98" s="1"/>
      <c r="H98" s="1"/>
      <c r="I98" s="1"/>
      <c r="J98" s="1"/>
      <c r="K98" s="1"/>
    </row>
    <row r="99" spans="1:11" ht="24.75" customHeight="1">
      <c r="A99" s="90"/>
      <c r="B99" s="34" t="s">
        <v>85</v>
      </c>
      <c r="C99" s="11">
        <f>'Data Entry'!GU100</f>
        <v>0</v>
      </c>
      <c r="D99" s="11">
        <f>'Data Entry'!GV100</f>
        <v>0</v>
      </c>
      <c r="E99" s="67">
        <f>'Data Entry'!GW100</f>
        <v>0</v>
      </c>
      <c r="F99" s="1"/>
      <c r="G99" s="1"/>
      <c r="H99" s="1"/>
      <c r="I99" s="1"/>
      <c r="J99" s="1"/>
      <c r="K99" s="1"/>
    </row>
    <row r="100" spans="1:11" ht="24.75" customHeight="1">
      <c r="A100" s="90"/>
      <c r="B100" s="34" t="s">
        <v>16</v>
      </c>
      <c r="C100" s="11">
        <f>'Data Entry'!GU101</f>
        <v>0</v>
      </c>
      <c r="D100" s="11">
        <f>'Data Entry'!GV101</f>
        <v>0</v>
      </c>
      <c r="E100" s="67">
        <f>'Data Entry'!GW101</f>
        <v>0</v>
      </c>
      <c r="F100" s="1"/>
      <c r="G100" s="1"/>
      <c r="H100" s="1"/>
      <c r="I100" s="1"/>
      <c r="J100" s="1"/>
      <c r="K100" s="1"/>
    </row>
    <row r="101" spans="1:11" ht="24.75" customHeight="1">
      <c r="A101" s="90"/>
      <c r="B101" s="34" t="s">
        <v>86</v>
      </c>
      <c r="C101" s="11">
        <f>'Data Entry'!GU102</f>
        <v>0</v>
      </c>
      <c r="D101" s="11">
        <f>'Data Entry'!GV102</f>
        <v>0</v>
      </c>
      <c r="E101" s="67">
        <f>'Data Entry'!GW102</f>
        <v>0</v>
      </c>
      <c r="F101" s="1"/>
      <c r="G101" s="1"/>
      <c r="H101" s="1"/>
      <c r="I101" s="1"/>
      <c r="J101" s="1"/>
      <c r="K101" s="1"/>
    </row>
    <row r="102" spans="1:11" ht="24.75" customHeight="1">
      <c r="A102" s="90"/>
      <c r="B102" s="34" t="s">
        <v>18</v>
      </c>
      <c r="C102" s="11">
        <f>'Data Entry'!GU103</f>
        <v>0</v>
      </c>
      <c r="D102" s="11">
        <f>'Data Entry'!GV103</f>
        <v>0</v>
      </c>
      <c r="E102" s="67">
        <f>'Data Entry'!GW103</f>
        <v>0</v>
      </c>
      <c r="F102" s="1"/>
      <c r="G102" s="1"/>
      <c r="H102" s="1"/>
      <c r="I102" s="1"/>
      <c r="J102" s="1"/>
      <c r="K102" s="1"/>
    </row>
    <row r="103" spans="1:11" ht="24.75" customHeight="1">
      <c r="A103" s="90"/>
      <c r="B103" s="34" t="s">
        <v>19</v>
      </c>
      <c r="C103" s="11">
        <f>'Data Entry'!GU104</f>
        <v>0</v>
      </c>
      <c r="D103" s="11">
        <f>'Data Entry'!GV104</f>
        <v>0</v>
      </c>
      <c r="E103" s="67">
        <f>'Data Entry'!GW104</f>
        <v>0</v>
      </c>
      <c r="F103" s="1"/>
      <c r="G103" s="1"/>
      <c r="H103" s="1"/>
      <c r="I103" s="1"/>
      <c r="J103" s="1"/>
      <c r="K103" s="1"/>
    </row>
    <row r="104" spans="1:11" ht="24.75" customHeight="1">
      <c r="A104" s="90"/>
      <c r="B104" s="34" t="s">
        <v>20</v>
      </c>
      <c r="C104" s="11">
        <f>'Data Entry'!GU105</f>
        <v>0</v>
      </c>
      <c r="D104" s="11">
        <f>'Data Entry'!GV105</f>
        <v>0</v>
      </c>
      <c r="E104" s="67">
        <f>'Data Entry'!GW105</f>
        <v>0</v>
      </c>
      <c r="F104" s="1"/>
      <c r="G104" s="1"/>
      <c r="H104" s="1"/>
      <c r="I104" s="1"/>
      <c r="J104" s="1"/>
      <c r="K104" s="1"/>
    </row>
    <row r="105" spans="1:11" ht="24.75" customHeight="1">
      <c r="A105" s="90"/>
      <c r="B105" s="34" t="s">
        <v>21</v>
      </c>
      <c r="C105" s="11">
        <f>'Data Entry'!GU106</f>
        <v>0</v>
      </c>
      <c r="D105" s="11">
        <f>'Data Entry'!GV106</f>
        <v>0</v>
      </c>
      <c r="E105" s="67">
        <f>'Data Entry'!GW106</f>
        <v>0</v>
      </c>
      <c r="F105" s="1"/>
      <c r="G105" s="1"/>
      <c r="H105" s="1"/>
      <c r="I105" s="1"/>
      <c r="J105" s="1"/>
      <c r="K105" s="1"/>
    </row>
    <row r="106" spans="1:11" ht="24.75" customHeight="1">
      <c r="A106" s="90"/>
      <c r="B106" s="34" t="s">
        <v>22</v>
      </c>
      <c r="C106" s="11">
        <f>'Data Entry'!GU107</f>
        <v>0</v>
      </c>
      <c r="D106" s="11">
        <f>'Data Entry'!GV107</f>
        <v>0</v>
      </c>
      <c r="E106" s="67">
        <f>'Data Entry'!GW107</f>
        <v>0</v>
      </c>
      <c r="F106" s="1"/>
      <c r="G106" s="1"/>
      <c r="H106" s="1"/>
      <c r="I106" s="1"/>
      <c r="J106" s="1"/>
      <c r="K106" s="1"/>
    </row>
    <row r="107" spans="1:11" ht="24.75" customHeight="1">
      <c r="A107" s="90"/>
      <c r="B107" s="34" t="s">
        <v>23</v>
      </c>
      <c r="C107" s="11">
        <f>'Data Entry'!GU108</f>
        <v>0</v>
      </c>
      <c r="D107" s="11">
        <f>'Data Entry'!GV108</f>
        <v>0</v>
      </c>
      <c r="E107" s="67">
        <f>'Data Entry'!GW108</f>
        <v>0</v>
      </c>
      <c r="F107" s="1"/>
      <c r="G107" s="1"/>
      <c r="H107" s="1"/>
      <c r="I107" s="1"/>
      <c r="J107" s="1"/>
      <c r="K107" s="1"/>
    </row>
    <row r="108" spans="1:11" ht="24.75" customHeight="1">
      <c r="A108" s="90"/>
      <c r="B108" s="34" t="s">
        <v>24</v>
      </c>
      <c r="C108" s="11">
        <f>'Data Entry'!GU109</f>
        <v>0</v>
      </c>
      <c r="D108" s="11">
        <f>'Data Entry'!GV109</f>
        <v>0</v>
      </c>
      <c r="E108" s="67">
        <f>'Data Entry'!GW109</f>
        <v>0</v>
      </c>
      <c r="F108" s="1"/>
      <c r="G108" s="1"/>
      <c r="H108" s="1"/>
      <c r="I108" s="1"/>
      <c r="J108" s="1"/>
      <c r="K108" s="1"/>
    </row>
    <row r="109" spans="1:11" ht="24.75" customHeight="1">
      <c r="A109" s="90"/>
      <c r="B109" s="34" t="s">
        <v>25</v>
      </c>
      <c r="C109" s="11">
        <f>'Data Entry'!GU110</f>
        <v>0</v>
      </c>
      <c r="D109" s="11">
        <f>'Data Entry'!GV110</f>
        <v>0</v>
      </c>
      <c r="E109" s="67">
        <f>'Data Entry'!GW110</f>
        <v>0</v>
      </c>
      <c r="F109" s="1"/>
      <c r="G109" s="1"/>
      <c r="H109" s="1"/>
      <c r="I109" s="1"/>
      <c r="J109" s="1"/>
      <c r="K109" s="1"/>
    </row>
    <row r="110" spans="1:11" ht="24.75" customHeight="1">
      <c r="A110" s="94" t="s">
        <v>102</v>
      </c>
      <c r="B110" s="94"/>
      <c r="C110" s="19"/>
      <c r="D110" s="13" t="s">
        <v>126</v>
      </c>
      <c r="E110" s="13" t="s">
        <v>124</v>
      </c>
      <c r="F110" s="13" t="s">
        <v>125</v>
      </c>
      <c r="G110" s="13" t="s">
        <v>126</v>
      </c>
      <c r="H110" s="13" t="s">
        <v>124</v>
      </c>
      <c r="I110" s="13" t="s">
        <v>125</v>
      </c>
      <c r="J110" s="1"/>
      <c r="K110" s="1"/>
    </row>
    <row r="111" spans="1:11" ht="24.75" customHeight="1">
      <c r="A111" s="28"/>
      <c r="B111" s="34" t="s">
        <v>87</v>
      </c>
      <c r="C111" s="11">
        <f>'Data Entry'!GU112</f>
        <v>0</v>
      </c>
      <c r="D111" s="11">
        <f>'Data Entry'!GV112</f>
        <v>0</v>
      </c>
      <c r="E111" s="11">
        <f>'Data Entry'!GW112</f>
        <v>0</v>
      </c>
      <c r="F111" s="11">
        <f>'Data Entry'!GX112</f>
        <v>0</v>
      </c>
      <c r="G111" s="67">
        <f>'Data Entry'!GY112</f>
        <v>0</v>
      </c>
      <c r="H111" s="67" t="str">
        <f>'Data Entry'!GZ112</f>
        <v>0%</v>
      </c>
      <c r="I111" s="67" t="str">
        <f>'Data Entry'!HA112</f>
        <v>0%</v>
      </c>
      <c r="J111" s="1"/>
      <c r="K111" s="1"/>
    </row>
    <row r="112" spans="1:11" ht="24.75" customHeight="1">
      <c r="A112" s="9"/>
      <c r="B112" s="35" t="s">
        <v>9</v>
      </c>
      <c r="C112" s="11">
        <f>'Data Entry'!GU113</f>
        <v>0</v>
      </c>
      <c r="D112" s="13" t="s">
        <v>126</v>
      </c>
      <c r="E112" s="13" t="s">
        <v>124</v>
      </c>
      <c r="F112" s="13" t="s">
        <v>125</v>
      </c>
      <c r="G112" s="68" t="s">
        <v>126</v>
      </c>
      <c r="H112" s="68" t="s">
        <v>124</v>
      </c>
      <c r="I112" s="68" t="s">
        <v>125</v>
      </c>
      <c r="J112" s="1"/>
      <c r="K112" s="1"/>
    </row>
    <row r="113" spans="1:11" ht="24.75" customHeight="1">
      <c r="A113" s="28"/>
      <c r="B113" s="34" t="s">
        <v>88</v>
      </c>
      <c r="C113" s="11">
        <f>'Data Entry'!GU114</f>
        <v>0</v>
      </c>
      <c r="D113" s="11">
        <f>'Data Entry'!GV114</f>
        <v>0</v>
      </c>
      <c r="E113" s="11">
        <f>'Data Entry'!GW114</f>
        <v>0</v>
      </c>
      <c r="F113" s="11">
        <f>'Data Entry'!GX114</f>
        <v>0</v>
      </c>
      <c r="G113" s="67">
        <f>'Data Entry'!GY114</f>
        <v>0</v>
      </c>
      <c r="H113" s="67" t="str">
        <f>'Data Entry'!GZ114</f>
        <v>0%</v>
      </c>
      <c r="I113" s="67" t="str">
        <f>'Data Entry'!HA114</f>
        <v>0%</v>
      </c>
      <c r="J113" s="1"/>
      <c r="K113" s="1"/>
    </row>
    <row r="114" spans="1:11" ht="24.75" customHeight="1" thickBot="1">
      <c r="A114" s="9"/>
      <c r="B114" s="35" t="s">
        <v>9</v>
      </c>
      <c r="C114" s="11">
        <f>'Data Entry'!GU115</f>
        <v>0</v>
      </c>
      <c r="D114" s="13" t="s">
        <v>126</v>
      </c>
      <c r="E114" s="13" t="s">
        <v>124</v>
      </c>
      <c r="F114" s="13" t="s">
        <v>125</v>
      </c>
      <c r="G114" s="68" t="s">
        <v>126</v>
      </c>
      <c r="H114" s="68" t="s">
        <v>124</v>
      </c>
      <c r="I114" s="68" t="s">
        <v>125</v>
      </c>
      <c r="J114" s="1"/>
      <c r="K114" s="1"/>
    </row>
    <row r="115" spans="1:11" ht="24.75" customHeight="1" thickBot="1">
      <c r="A115" s="28"/>
      <c r="B115" s="34" t="s">
        <v>27</v>
      </c>
      <c r="C115" s="11">
        <f>'Data Entry'!GU116</f>
        <v>0</v>
      </c>
      <c r="D115" s="11">
        <f>'Data Entry'!GV116</f>
        <v>0</v>
      </c>
      <c r="E115" s="11">
        <f>'Data Entry'!GW116</f>
        <v>0</v>
      </c>
      <c r="F115" s="11">
        <f>'Data Entry'!GX116</f>
        <v>0</v>
      </c>
      <c r="G115" s="67">
        <f>'Data Entry'!GY116</f>
        <v>0</v>
      </c>
      <c r="H115" s="67" t="str">
        <f>'Data Entry'!GZ116</f>
        <v>0%</v>
      </c>
      <c r="I115" s="69" t="str">
        <f>IF(F115=0,"0%",(F115/#REF!))</f>
        <v>0%</v>
      </c>
      <c r="J115" s="1"/>
      <c r="K115" s="1"/>
    </row>
    <row r="116" spans="1:11" ht="24.75" customHeight="1">
      <c r="A116" s="9"/>
      <c r="B116" s="35" t="s">
        <v>9</v>
      </c>
      <c r="C116" s="11">
        <f>'Data Entry'!GU117</f>
        <v>0</v>
      </c>
      <c r="D116" s="13" t="s">
        <v>126</v>
      </c>
      <c r="E116" s="13" t="s">
        <v>124</v>
      </c>
      <c r="F116" s="13" t="s">
        <v>125</v>
      </c>
      <c r="G116" s="68" t="s">
        <v>126</v>
      </c>
      <c r="H116" s="68" t="s">
        <v>124</v>
      </c>
      <c r="I116" s="68" t="s">
        <v>125</v>
      </c>
      <c r="J116" s="1"/>
      <c r="K116" s="1"/>
    </row>
    <row r="117" spans="1:11" ht="24.75" customHeight="1">
      <c r="A117" s="28"/>
      <c r="B117" s="34" t="s">
        <v>28</v>
      </c>
      <c r="C117" s="11">
        <f>'Data Entry'!GU118</f>
        <v>0</v>
      </c>
      <c r="D117" s="11">
        <f>'Data Entry'!GV118</f>
        <v>0</v>
      </c>
      <c r="E117" s="11">
        <f>'Data Entry'!GW118</f>
        <v>0</v>
      </c>
      <c r="F117" s="11">
        <f>'Data Entry'!GX118</f>
        <v>0</v>
      </c>
      <c r="G117" s="67">
        <f>'Data Entry'!GY118</f>
        <v>0</v>
      </c>
      <c r="H117" s="67" t="str">
        <f>'Data Entry'!GZ118</f>
        <v>0%</v>
      </c>
      <c r="I117" s="67" t="str">
        <f>'Data Entry'!HA118</f>
        <v>0%</v>
      </c>
      <c r="J117" s="1"/>
      <c r="K117" s="1"/>
    </row>
    <row r="118" spans="1:11" ht="24.75" customHeight="1">
      <c r="A118" s="9"/>
      <c r="B118" s="35" t="s">
        <v>9</v>
      </c>
      <c r="C118" s="11">
        <f>'Data Entry'!GU119</f>
        <v>0</v>
      </c>
      <c r="D118" s="13" t="s">
        <v>126</v>
      </c>
      <c r="E118" s="13" t="s">
        <v>124</v>
      </c>
      <c r="F118" s="13" t="s">
        <v>125</v>
      </c>
      <c r="G118" s="68" t="s">
        <v>126</v>
      </c>
      <c r="H118" s="68" t="s">
        <v>124</v>
      </c>
      <c r="I118" s="68" t="s">
        <v>125</v>
      </c>
      <c r="J118" s="1"/>
      <c r="K118" s="1"/>
    </row>
    <row r="119" spans="1:11" ht="24.75" customHeight="1">
      <c r="A119" s="28"/>
      <c r="B119" s="34" t="s">
        <v>29</v>
      </c>
      <c r="C119" s="11">
        <f>'Data Entry'!GU120</f>
        <v>0</v>
      </c>
      <c r="D119" s="11">
        <f>'Data Entry'!GV120</f>
        <v>0</v>
      </c>
      <c r="E119" s="11">
        <f>'Data Entry'!GW120</f>
        <v>0</v>
      </c>
      <c r="F119" s="11">
        <f>'Data Entry'!GX120</f>
        <v>0</v>
      </c>
      <c r="G119" s="67">
        <f>'Data Entry'!GY120</f>
        <v>0</v>
      </c>
      <c r="H119" s="67" t="str">
        <f>'Data Entry'!GZ120</f>
        <v>0%</v>
      </c>
      <c r="I119" s="67" t="str">
        <f>'Data Entry'!HA120</f>
        <v>0%</v>
      </c>
      <c r="J119" s="1"/>
      <c r="K119" s="1"/>
    </row>
    <row r="120" spans="1:11" ht="24.75" customHeight="1">
      <c r="A120" s="9"/>
      <c r="B120" s="35" t="s">
        <v>9</v>
      </c>
      <c r="C120" s="11">
        <f>'Data Entry'!GU121</f>
        <v>0</v>
      </c>
      <c r="D120" s="13" t="s">
        <v>126</v>
      </c>
      <c r="E120" s="13" t="s">
        <v>124</v>
      </c>
      <c r="F120" s="13" t="s">
        <v>125</v>
      </c>
      <c r="G120" s="68" t="s">
        <v>126</v>
      </c>
      <c r="H120" s="68" t="s">
        <v>124</v>
      </c>
      <c r="I120" s="68" t="s">
        <v>125</v>
      </c>
      <c r="J120" s="1"/>
      <c r="K120" s="1"/>
    </row>
    <row r="121" spans="1:11" ht="24.75" customHeight="1">
      <c r="A121" s="28"/>
      <c r="B121" s="34" t="s">
        <v>30</v>
      </c>
      <c r="C121" s="11">
        <f>'Data Entry'!GU122</f>
        <v>0</v>
      </c>
      <c r="D121" s="11">
        <f>'Data Entry'!GV122</f>
        <v>0</v>
      </c>
      <c r="E121" s="11">
        <f>'Data Entry'!GW122</f>
        <v>0</v>
      </c>
      <c r="F121" s="11">
        <f>'Data Entry'!GX122</f>
        <v>0</v>
      </c>
      <c r="G121" s="67">
        <f>'Data Entry'!GY122</f>
        <v>0</v>
      </c>
      <c r="H121" s="67" t="str">
        <f>'Data Entry'!GZ122</f>
        <v>0%</v>
      </c>
      <c r="I121" s="67" t="str">
        <f>'Data Entry'!HA122</f>
        <v>0%</v>
      </c>
      <c r="J121" s="1"/>
      <c r="K121" s="1"/>
    </row>
    <row r="122" spans="1:11" ht="24.75" customHeight="1">
      <c r="A122" s="9"/>
      <c r="B122" s="35" t="s">
        <v>9</v>
      </c>
      <c r="C122" s="11">
        <f>'Data Entry'!GU123</f>
        <v>0</v>
      </c>
      <c r="D122" s="13" t="s">
        <v>126</v>
      </c>
      <c r="E122" s="13" t="s">
        <v>124</v>
      </c>
      <c r="F122" s="13" t="s">
        <v>125</v>
      </c>
      <c r="G122" s="68" t="s">
        <v>126</v>
      </c>
      <c r="H122" s="68" t="s">
        <v>124</v>
      </c>
      <c r="I122" s="68" t="s">
        <v>125</v>
      </c>
      <c r="J122" s="1"/>
      <c r="K122" s="1"/>
    </row>
    <row r="123" spans="1:11" ht="24.75" customHeight="1">
      <c r="A123" s="28"/>
      <c r="B123" s="34" t="s">
        <v>31</v>
      </c>
      <c r="C123" s="11">
        <f>'Data Entry'!GU124</f>
        <v>0</v>
      </c>
      <c r="D123" s="11">
        <f>'Data Entry'!GV124</f>
        <v>0</v>
      </c>
      <c r="E123" s="11">
        <f>'Data Entry'!GW124</f>
        <v>0</v>
      </c>
      <c r="F123" s="11">
        <f>'Data Entry'!GX124</f>
        <v>0</v>
      </c>
      <c r="G123" s="67">
        <f>'Data Entry'!GY124</f>
        <v>0</v>
      </c>
      <c r="H123" s="67" t="str">
        <f>'Data Entry'!GZ124</f>
        <v>0%</v>
      </c>
      <c r="I123" s="67" t="str">
        <f>'Data Entry'!HA124</f>
        <v>0%</v>
      </c>
      <c r="J123" s="1"/>
      <c r="K123" s="1"/>
    </row>
    <row r="124" spans="1:11" ht="24.75" customHeight="1">
      <c r="A124" s="9"/>
      <c r="B124" s="35" t="s">
        <v>9</v>
      </c>
      <c r="C124" s="11">
        <f>'Data Entry'!GU125</f>
        <v>0</v>
      </c>
      <c r="D124" s="13" t="s">
        <v>126</v>
      </c>
      <c r="E124" s="13" t="s">
        <v>124</v>
      </c>
      <c r="F124" s="13" t="s">
        <v>125</v>
      </c>
      <c r="G124" s="68" t="s">
        <v>126</v>
      </c>
      <c r="H124" s="68" t="s">
        <v>124</v>
      </c>
      <c r="I124" s="68" t="s">
        <v>125</v>
      </c>
      <c r="J124" s="1"/>
      <c r="K124" s="1"/>
    </row>
    <row r="125" spans="1:11" ht="24.75" customHeight="1">
      <c r="A125" s="28"/>
      <c r="B125" s="34" t="s">
        <v>32</v>
      </c>
      <c r="C125" s="11">
        <f>'Data Entry'!GU126</f>
        <v>0</v>
      </c>
      <c r="D125" s="11">
        <f>'Data Entry'!GV126</f>
        <v>0</v>
      </c>
      <c r="E125" s="11">
        <f>'Data Entry'!GW126</f>
        <v>0</v>
      </c>
      <c r="F125" s="11">
        <f>'Data Entry'!GX126</f>
        <v>0</v>
      </c>
      <c r="G125" s="67">
        <f>'Data Entry'!GY126</f>
        <v>0</v>
      </c>
      <c r="H125" s="67" t="str">
        <f>'Data Entry'!GZ126</f>
        <v>0%</v>
      </c>
      <c r="I125" s="67" t="str">
        <f>'Data Entry'!HA126</f>
        <v>0%</v>
      </c>
      <c r="J125" s="1"/>
      <c r="K125" s="1"/>
    </row>
    <row r="126" spans="1:11" ht="24.75" customHeight="1">
      <c r="A126" s="9"/>
      <c r="B126" s="35" t="s">
        <v>9</v>
      </c>
      <c r="C126" s="11">
        <f>'Data Entry'!GU127</f>
        <v>0</v>
      </c>
      <c r="D126" s="13" t="s">
        <v>126</v>
      </c>
      <c r="E126" s="13" t="s">
        <v>124</v>
      </c>
      <c r="F126" s="13" t="s">
        <v>125</v>
      </c>
      <c r="G126" s="68" t="s">
        <v>126</v>
      </c>
      <c r="H126" s="68" t="s">
        <v>124</v>
      </c>
      <c r="I126" s="68" t="s">
        <v>125</v>
      </c>
      <c r="J126" s="1"/>
      <c r="K126" s="1"/>
    </row>
    <row r="127" spans="1:11" ht="24.75" customHeight="1">
      <c r="A127" s="28"/>
      <c r="B127" s="34" t="s">
        <v>89</v>
      </c>
      <c r="C127" s="11">
        <f>'Data Entry'!GU128</f>
        <v>0</v>
      </c>
      <c r="D127" s="11">
        <f>'Data Entry'!GV128</f>
        <v>0</v>
      </c>
      <c r="E127" s="11">
        <f>'Data Entry'!GW128</f>
        <v>0</v>
      </c>
      <c r="F127" s="11">
        <f>'Data Entry'!GX128</f>
        <v>0</v>
      </c>
      <c r="G127" s="67">
        <f>'Data Entry'!GY128</f>
        <v>0</v>
      </c>
      <c r="H127" s="67" t="str">
        <f>'Data Entry'!GZ128</f>
        <v>0%</v>
      </c>
      <c r="I127" s="67" t="str">
        <f>'Data Entry'!HA128</f>
        <v>0%</v>
      </c>
      <c r="J127" s="1"/>
      <c r="K127" s="1"/>
    </row>
    <row r="128" spans="1:11" ht="24.75" customHeight="1">
      <c r="A128" s="9"/>
      <c r="B128" s="35" t="s">
        <v>9</v>
      </c>
      <c r="C128" s="11">
        <f>'Data Entry'!GU129</f>
        <v>0</v>
      </c>
      <c r="D128" s="13" t="s">
        <v>126</v>
      </c>
      <c r="E128" s="13" t="s">
        <v>124</v>
      </c>
      <c r="F128" s="13" t="s">
        <v>125</v>
      </c>
      <c r="G128" s="68" t="s">
        <v>126</v>
      </c>
      <c r="H128" s="68" t="s">
        <v>124</v>
      </c>
      <c r="I128" s="68" t="s">
        <v>125</v>
      </c>
      <c r="J128" s="1"/>
      <c r="K128" s="1"/>
    </row>
    <row r="129" spans="1:11" ht="24.75" customHeight="1">
      <c r="A129" s="28"/>
      <c r="B129" s="34" t="s">
        <v>34</v>
      </c>
      <c r="C129" s="11">
        <f>'Data Entry'!GU130</f>
        <v>0</v>
      </c>
      <c r="D129" s="11">
        <f>'Data Entry'!GV130</f>
        <v>0</v>
      </c>
      <c r="E129" s="11">
        <f>'Data Entry'!GW130</f>
        <v>0</v>
      </c>
      <c r="F129" s="11">
        <f>'Data Entry'!GX130</f>
        <v>0</v>
      </c>
      <c r="G129" s="67">
        <f>'Data Entry'!GY130</f>
        <v>0</v>
      </c>
      <c r="H129" s="67" t="str">
        <f>'Data Entry'!GZ130</f>
        <v>0%</v>
      </c>
      <c r="I129" s="67" t="str">
        <f>'Data Entry'!HA130</f>
        <v>0%</v>
      </c>
      <c r="J129" s="1"/>
      <c r="K129" s="1"/>
    </row>
    <row r="130" spans="1:11" ht="24.75" customHeight="1">
      <c r="A130" s="9"/>
      <c r="B130" s="35" t="s">
        <v>9</v>
      </c>
      <c r="C130" s="11">
        <f>'Data Entry'!GU131</f>
        <v>0</v>
      </c>
      <c r="D130" s="13" t="s">
        <v>126</v>
      </c>
      <c r="E130" s="13" t="s">
        <v>124</v>
      </c>
      <c r="F130" s="13" t="s">
        <v>125</v>
      </c>
      <c r="G130" s="68" t="s">
        <v>126</v>
      </c>
      <c r="H130" s="68" t="s">
        <v>124</v>
      </c>
      <c r="I130" s="68" t="s">
        <v>125</v>
      </c>
      <c r="J130" s="1"/>
      <c r="K130" s="1"/>
    </row>
    <row r="131" spans="1:11" ht="24.75" customHeight="1">
      <c r="A131" s="28"/>
      <c r="B131" s="34" t="s">
        <v>35</v>
      </c>
      <c r="C131" s="11">
        <f>'Data Entry'!GU132</f>
        <v>0</v>
      </c>
      <c r="D131" s="11">
        <f>'Data Entry'!GV132</f>
        <v>0</v>
      </c>
      <c r="E131" s="11">
        <f>'Data Entry'!GW132</f>
        <v>0</v>
      </c>
      <c r="F131" s="11">
        <f>'Data Entry'!GX132</f>
        <v>0</v>
      </c>
      <c r="G131" s="67">
        <f>'Data Entry'!GY132</f>
        <v>0</v>
      </c>
      <c r="H131" s="67" t="str">
        <f>'Data Entry'!GZ132</f>
        <v>0%</v>
      </c>
      <c r="I131" s="67" t="str">
        <f>'Data Entry'!HA132</f>
        <v>0%</v>
      </c>
      <c r="J131" s="1"/>
      <c r="K131" s="1"/>
    </row>
    <row r="132" spans="1:11" ht="24.75" customHeight="1">
      <c r="A132" s="9"/>
      <c r="B132" s="35" t="s">
        <v>9</v>
      </c>
      <c r="C132" s="11">
        <f>'Data Entry'!GU133</f>
        <v>0</v>
      </c>
      <c r="D132" s="13" t="s">
        <v>126</v>
      </c>
      <c r="E132" s="13" t="s">
        <v>124</v>
      </c>
      <c r="F132" s="13" t="s">
        <v>125</v>
      </c>
      <c r="G132" s="68" t="s">
        <v>126</v>
      </c>
      <c r="H132" s="68" t="s">
        <v>124</v>
      </c>
      <c r="I132" s="68" t="s">
        <v>125</v>
      </c>
      <c r="J132" s="1"/>
      <c r="K132" s="1"/>
    </row>
    <row r="133" spans="1:11" ht="24.75" customHeight="1">
      <c r="A133" s="28"/>
      <c r="B133" s="34" t="s">
        <v>36</v>
      </c>
      <c r="C133" s="11">
        <f>'Data Entry'!GU134</f>
        <v>0</v>
      </c>
      <c r="D133" s="11">
        <f>'Data Entry'!GV134</f>
        <v>0</v>
      </c>
      <c r="E133" s="11">
        <f>'Data Entry'!GW134</f>
        <v>0</v>
      </c>
      <c r="F133" s="11">
        <f>'Data Entry'!GX134</f>
        <v>0</v>
      </c>
      <c r="G133" s="67">
        <f>'Data Entry'!GY134</f>
        <v>0</v>
      </c>
      <c r="H133" s="67" t="str">
        <f>'Data Entry'!GZ134</f>
        <v>0%</v>
      </c>
      <c r="I133" s="67" t="str">
        <f>'Data Entry'!HA134</f>
        <v>0%</v>
      </c>
      <c r="J133" s="1"/>
      <c r="K133" s="1"/>
    </row>
    <row r="134" spans="1:11" ht="24.75" customHeight="1">
      <c r="A134" s="9"/>
      <c r="B134" s="35" t="s">
        <v>9</v>
      </c>
      <c r="C134" s="11">
        <f>'Data Entry'!GU135</f>
        <v>0</v>
      </c>
      <c r="D134" s="13" t="s">
        <v>126</v>
      </c>
      <c r="E134" s="13" t="s">
        <v>124</v>
      </c>
      <c r="F134" s="13" t="s">
        <v>125</v>
      </c>
      <c r="G134" s="68" t="s">
        <v>126</v>
      </c>
      <c r="H134" s="68" t="s">
        <v>124</v>
      </c>
      <c r="I134" s="68" t="s">
        <v>125</v>
      </c>
      <c r="J134" s="1"/>
      <c r="K134" s="1"/>
    </row>
    <row r="135" spans="1:11" ht="24.75" customHeight="1">
      <c r="A135" s="28"/>
      <c r="B135" s="34" t="s">
        <v>37</v>
      </c>
      <c r="C135" s="11">
        <f>'Data Entry'!GU136</f>
        <v>0</v>
      </c>
      <c r="D135" s="11">
        <f>'Data Entry'!GV136</f>
        <v>0</v>
      </c>
      <c r="E135" s="11">
        <f>'Data Entry'!GW136</f>
        <v>0</v>
      </c>
      <c r="F135" s="11">
        <f>'Data Entry'!GX136</f>
        <v>0</v>
      </c>
      <c r="G135" s="67">
        <f>'Data Entry'!GY136</f>
        <v>0</v>
      </c>
      <c r="H135" s="67" t="str">
        <f>'Data Entry'!GZ136</f>
        <v>0%</v>
      </c>
      <c r="I135" s="67" t="str">
        <f>'Data Entry'!HA136</f>
        <v>0%</v>
      </c>
      <c r="J135" s="1"/>
      <c r="K135" s="1"/>
    </row>
    <row r="136" spans="1:11" ht="24.75" customHeight="1">
      <c r="A136" s="9"/>
      <c r="B136" s="35" t="s">
        <v>9</v>
      </c>
      <c r="C136" s="11">
        <f>'Data Entry'!GU137</f>
        <v>0</v>
      </c>
      <c r="D136" s="13" t="s">
        <v>126</v>
      </c>
      <c r="E136" s="13" t="s">
        <v>124</v>
      </c>
      <c r="F136" s="13" t="s">
        <v>125</v>
      </c>
      <c r="G136" s="68" t="s">
        <v>126</v>
      </c>
      <c r="H136" s="68" t="s">
        <v>124</v>
      </c>
      <c r="I136" s="68" t="s">
        <v>125</v>
      </c>
      <c r="J136" s="1"/>
      <c r="K136" s="1"/>
    </row>
    <row r="137" spans="1:11" ht="24.75" customHeight="1">
      <c r="A137" s="28"/>
      <c r="B137" s="34" t="s">
        <v>38</v>
      </c>
      <c r="C137" s="11">
        <f>'Data Entry'!GU138</f>
        <v>0</v>
      </c>
      <c r="D137" s="11">
        <f>'Data Entry'!GV138</f>
        <v>0</v>
      </c>
      <c r="E137" s="11">
        <f>'Data Entry'!GW138</f>
        <v>0</v>
      </c>
      <c r="F137" s="11">
        <f>'Data Entry'!GX138</f>
        <v>0</v>
      </c>
      <c r="G137" s="67">
        <f>'Data Entry'!GY138</f>
        <v>0</v>
      </c>
      <c r="H137" s="67" t="str">
        <f>'Data Entry'!GZ138</f>
        <v>0%</v>
      </c>
      <c r="I137" s="67" t="str">
        <f>'Data Entry'!HA138</f>
        <v>0%</v>
      </c>
      <c r="J137" s="1"/>
      <c r="K137" s="1"/>
    </row>
    <row r="138" spans="1:11" ht="24.75" customHeight="1">
      <c r="A138" s="9"/>
      <c r="B138" s="35" t="s">
        <v>9</v>
      </c>
      <c r="C138" s="11">
        <f>'Data Entry'!GU139</f>
        <v>0</v>
      </c>
      <c r="D138" s="13" t="s">
        <v>126</v>
      </c>
      <c r="E138" s="13" t="s">
        <v>124</v>
      </c>
      <c r="F138" s="13" t="s">
        <v>125</v>
      </c>
      <c r="G138" s="68" t="s">
        <v>126</v>
      </c>
      <c r="H138" s="68" t="s">
        <v>124</v>
      </c>
      <c r="I138" s="68" t="s">
        <v>125</v>
      </c>
      <c r="J138" s="1"/>
      <c r="K138" s="1"/>
    </row>
    <row r="139" spans="1:11" ht="24.75" customHeight="1">
      <c r="A139" s="28"/>
      <c r="B139" s="34" t="s">
        <v>90</v>
      </c>
      <c r="C139" s="11">
        <f>'Data Entry'!GU140</f>
        <v>0</v>
      </c>
      <c r="D139" s="11">
        <f>'Data Entry'!GV140</f>
        <v>0</v>
      </c>
      <c r="E139" s="11">
        <f>'Data Entry'!GW140</f>
        <v>0</v>
      </c>
      <c r="F139" s="11">
        <f>'Data Entry'!GX140</f>
        <v>0</v>
      </c>
      <c r="G139" s="67">
        <f>'Data Entry'!GY140</f>
        <v>0</v>
      </c>
      <c r="H139" s="67" t="str">
        <f>'Data Entry'!GZ140</f>
        <v>0%</v>
      </c>
      <c r="I139" s="67" t="str">
        <f>'Data Entry'!HA140</f>
        <v>0%</v>
      </c>
      <c r="J139" s="1"/>
      <c r="K139" s="1"/>
    </row>
    <row r="140" spans="1:11" ht="24.75" customHeight="1">
      <c r="A140" s="9"/>
      <c r="B140" s="35" t="s">
        <v>9</v>
      </c>
      <c r="C140" s="11">
        <f>'Data Entry'!GU141</f>
        <v>0</v>
      </c>
      <c r="D140" s="13" t="s">
        <v>126</v>
      </c>
      <c r="E140" s="13" t="s">
        <v>124</v>
      </c>
      <c r="F140" s="13" t="s">
        <v>125</v>
      </c>
      <c r="G140" s="68" t="s">
        <v>126</v>
      </c>
      <c r="H140" s="68" t="s">
        <v>124</v>
      </c>
      <c r="I140" s="68" t="s">
        <v>125</v>
      </c>
      <c r="J140" s="1"/>
      <c r="K140" s="1"/>
    </row>
    <row r="141" spans="1:11" ht="24.75" customHeight="1">
      <c r="A141" s="28"/>
      <c r="B141" s="34" t="s">
        <v>91</v>
      </c>
      <c r="C141" s="11">
        <f>'Data Entry'!GU142</f>
        <v>0</v>
      </c>
      <c r="D141" s="11">
        <f>'Data Entry'!GV142</f>
        <v>0</v>
      </c>
      <c r="E141" s="11">
        <f>'Data Entry'!GW142</f>
        <v>0</v>
      </c>
      <c r="F141" s="11">
        <f>'Data Entry'!GX142</f>
        <v>0</v>
      </c>
      <c r="G141" s="67">
        <f>'Data Entry'!GY142</f>
        <v>0</v>
      </c>
      <c r="H141" s="67" t="str">
        <f>'Data Entry'!GZ142</f>
        <v>0%</v>
      </c>
      <c r="I141" s="67" t="str">
        <f>'Data Entry'!HA142</f>
        <v>0%</v>
      </c>
      <c r="J141" s="1"/>
      <c r="K141" s="1"/>
    </row>
    <row r="142" spans="1:11" ht="24.75" customHeight="1">
      <c r="A142" s="9"/>
      <c r="B142" s="35" t="s">
        <v>9</v>
      </c>
      <c r="C142" s="11">
        <f>'Data Entry'!GU143</f>
        <v>0</v>
      </c>
      <c r="D142" s="13" t="s">
        <v>126</v>
      </c>
      <c r="E142" s="13" t="s">
        <v>124</v>
      </c>
      <c r="F142" s="13" t="s">
        <v>125</v>
      </c>
      <c r="G142" s="68" t="s">
        <v>126</v>
      </c>
      <c r="H142" s="68" t="s">
        <v>124</v>
      </c>
      <c r="I142" s="68" t="s">
        <v>125</v>
      </c>
      <c r="J142" s="1"/>
      <c r="K142" s="1"/>
    </row>
    <row r="143" spans="1:11" ht="24.75" customHeight="1">
      <c r="A143" s="28"/>
      <c r="B143" s="34" t="s">
        <v>92</v>
      </c>
      <c r="C143" s="11">
        <f>'Data Entry'!GU144</f>
        <v>0</v>
      </c>
      <c r="D143" s="11">
        <f>'Data Entry'!GV144</f>
        <v>0</v>
      </c>
      <c r="E143" s="11">
        <f>'Data Entry'!GW144</f>
        <v>0</v>
      </c>
      <c r="F143" s="11">
        <f>'Data Entry'!GX144</f>
        <v>0</v>
      </c>
      <c r="G143" s="67">
        <f>'Data Entry'!GY144</f>
        <v>0</v>
      </c>
      <c r="H143" s="67" t="str">
        <f>'Data Entry'!GZ144</f>
        <v>0%</v>
      </c>
      <c r="I143" s="67" t="str">
        <f>'Data Entry'!HA144</f>
        <v>0%</v>
      </c>
      <c r="J143" s="1"/>
      <c r="K143" s="1"/>
    </row>
    <row r="144" spans="1:11" ht="24.75" customHeight="1">
      <c r="A144" s="9"/>
      <c r="B144" s="35" t="s">
        <v>9</v>
      </c>
      <c r="C144" s="11">
        <f>'Data Entry'!GU145</f>
        <v>0</v>
      </c>
      <c r="D144" s="1"/>
      <c r="E144" s="1"/>
      <c r="F144" s="1"/>
      <c r="G144" s="57"/>
      <c r="H144" s="57"/>
      <c r="I144" s="57"/>
      <c r="J144" s="1"/>
      <c r="K144" s="1"/>
    </row>
    <row r="145" spans="1:11" ht="24.75" customHeight="1">
      <c r="A145" s="94" t="s">
        <v>72</v>
      </c>
      <c r="B145" s="94"/>
      <c r="C145" s="19"/>
      <c r="D145" s="1"/>
      <c r="E145" s="1"/>
      <c r="F145" s="1"/>
      <c r="G145" s="57"/>
      <c r="H145" s="57"/>
      <c r="I145" s="57"/>
      <c r="J145" s="1"/>
      <c r="K145" s="1"/>
    </row>
    <row r="146" spans="1:11" ht="24.75" customHeight="1">
      <c r="A146" s="90" t="s">
        <v>169</v>
      </c>
      <c r="B146" s="34" t="s">
        <v>42</v>
      </c>
      <c r="C146" s="11">
        <f>'Data Entry'!GU147</f>
        <v>0</v>
      </c>
      <c r="D146" s="11">
        <f>'Data Entry'!GV147</f>
        <v>0</v>
      </c>
      <c r="E146" s="67">
        <f>'Data Entry'!GW147</f>
        <v>0</v>
      </c>
      <c r="F146" s="1"/>
      <c r="G146" s="57"/>
      <c r="H146" s="57"/>
      <c r="I146" s="57"/>
      <c r="J146" s="1"/>
      <c r="K146" s="1"/>
    </row>
    <row r="147" spans="1:11" ht="24.75" customHeight="1">
      <c r="A147" s="90"/>
      <c r="B147" s="34" t="s">
        <v>22</v>
      </c>
      <c r="C147" s="11">
        <f>'Data Entry'!GU148</f>
        <v>0</v>
      </c>
      <c r="D147" s="11">
        <f>'Data Entry'!GV148</f>
        <v>0</v>
      </c>
      <c r="E147" s="67">
        <f>'Data Entry'!GW148</f>
        <v>0</v>
      </c>
      <c r="F147" s="1"/>
      <c r="G147" s="57"/>
      <c r="H147" s="57"/>
      <c r="I147" s="57"/>
      <c r="J147" s="1"/>
      <c r="K147" s="1"/>
    </row>
    <row r="148" spans="1:11" ht="24.75" customHeight="1">
      <c r="A148" s="90"/>
      <c r="B148" s="34" t="s">
        <v>43</v>
      </c>
      <c r="C148" s="11">
        <f>'Data Entry'!GU149</f>
        <v>0</v>
      </c>
      <c r="D148" s="11">
        <f>'Data Entry'!GV149</f>
        <v>0</v>
      </c>
      <c r="E148" s="67">
        <f>'Data Entry'!GW149</f>
        <v>0</v>
      </c>
      <c r="F148" s="1"/>
      <c r="G148" s="57"/>
      <c r="H148" s="57"/>
      <c r="I148" s="57"/>
      <c r="J148" s="1"/>
      <c r="K148" s="1"/>
    </row>
    <row r="149" spans="1:11" ht="24.75" customHeight="1">
      <c r="A149" s="90"/>
      <c r="B149" s="34" t="s">
        <v>44</v>
      </c>
      <c r="C149" s="11">
        <f>'Data Entry'!GU150</f>
        <v>0</v>
      </c>
      <c r="D149" s="11">
        <f>'Data Entry'!GV150</f>
        <v>0</v>
      </c>
      <c r="E149" s="67">
        <f>'Data Entry'!GW150</f>
        <v>0</v>
      </c>
      <c r="F149" s="1"/>
      <c r="G149" s="57"/>
      <c r="H149" s="57"/>
      <c r="I149" s="57"/>
      <c r="J149" s="1"/>
      <c r="K149" s="1"/>
    </row>
    <row r="150" spans="1:11" ht="24.75" customHeight="1">
      <c r="A150" s="90"/>
      <c r="B150" s="34" t="s">
        <v>45</v>
      </c>
      <c r="C150" s="11">
        <f>'Data Entry'!GU151</f>
        <v>0</v>
      </c>
      <c r="D150" s="11">
        <f>'Data Entry'!GV151</f>
        <v>0</v>
      </c>
      <c r="E150" s="67">
        <f>'Data Entry'!GW151</f>
        <v>0</v>
      </c>
      <c r="F150" s="1"/>
      <c r="G150" s="57"/>
      <c r="H150" s="57"/>
      <c r="I150" s="57"/>
      <c r="J150" s="1"/>
      <c r="K150" s="1"/>
    </row>
    <row r="151" spans="1:11" ht="24.75" customHeight="1">
      <c r="A151" s="90"/>
      <c r="B151" s="34" t="s">
        <v>46</v>
      </c>
      <c r="C151" s="11">
        <f>'Data Entry'!GU152</f>
        <v>0</v>
      </c>
      <c r="D151" s="11">
        <f>'Data Entry'!GV152</f>
        <v>0</v>
      </c>
      <c r="E151" s="67">
        <f>'Data Entry'!GW152</f>
        <v>0</v>
      </c>
      <c r="F151" s="1"/>
      <c r="G151" s="57"/>
      <c r="H151" s="57"/>
      <c r="I151" s="57"/>
      <c r="J151" s="1"/>
      <c r="K151" s="1"/>
    </row>
    <row r="152" spans="1:11" ht="24.75" customHeight="1">
      <c r="A152" s="94" t="s">
        <v>103</v>
      </c>
      <c r="B152" s="94"/>
      <c r="C152" s="19"/>
      <c r="D152" s="13" t="s">
        <v>126</v>
      </c>
      <c r="E152" s="13" t="s">
        <v>124</v>
      </c>
      <c r="F152" s="13" t="s">
        <v>125</v>
      </c>
      <c r="G152" s="68" t="s">
        <v>126</v>
      </c>
      <c r="H152" s="68" t="s">
        <v>124</v>
      </c>
      <c r="I152" s="68" t="s">
        <v>125</v>
      </c>
      <c r="J152" s="1"/>
      <c r="K152" s="1"/>
    </row>
    <row r="153" spans="1:11" ht="24.75" customHeight="1">
      <c r="A153" s="28"/>
      <c r="B153" s="36" t="s">
        <v>106</v>
      </c>
      <c r="C153" s="11">
        <f>'Data Entry'!GU154</f>
        <v>0</v>
      </c>
      <c r="D153" s="11">
        <f>'Data Entry'!GV154</f>
        <v>0</v>
      </c>
      <c r="E153" s="11">
        <f>'Data Entry'!GW154</f>
        <v>0</v>
      </c>
      <c r="F153" s="11">
        <f>'Data Entry'!GX154</f>
        <v>0</v>
      </c>
      <c r="G153" s="67">
        <f>'Data Entry'!GY154</f>
        <v>0</v>
      </c>
      <c r="H153" s="67" t="str">
        <f>'Data Entry'!GZ154</f>
        <v>0%</v>
      </c>
      <c r="I153" s="67" t="str">
        <f>'Data Entry'!HA154</f>
        <v>0%</v>
      </c>
      <c r="J153" s="1"/>
      <c r="K153" s="1"/>
    </row>
    <row r="154" spans="1:11" ht="24.75" customHeight="1">
      <c r="A154" s="9"/>
      <c r="B154" s="35" t="s">
        <v>9</v>
      </c>
      <c r="C154" s="11">
        <f>'Data Entry'!GU155</f>
        <v>0</v>
      </c>
      <c r="D154" s="13" t="s">
        <v>126</v>
      </c>
      <c r="E154" s="13" t="s">
        <v>124</v>
      </c>
      <c r="F154" s="13" t="s">
        <v>125</v>
      </c>
      <c r="G154" s="68" t="s">
        <v>126</v>
      </c>
      <c r="H154" s="68" t="s">
        <v>124</v>
      </c>
      <c r="I154" s="68" t="s">
        <v>125</v>
      </c>
      <c r="J154" s="1"/>
      <c r="K154" s="1"/>
    </row>
    <row r="155" spans="1:11" ht="24.75" customHeight="1">
      <c r="A155" s="28"/>
      <c r="B155" s="36" t="s">
        <v>38</v>
      </c>
      <c r="C155" s="11">
        <f>'Data Entry'!GU156</f>
        <v>0</v>
      </c>
      <c r="D155" s="11">
        <f>'Data Entry'!GV156</f>
        <v>0</v>
      </c>
      <c r="E155" s="11">
        <f>'Data Entry'!GW156</f>
        <v>0</v>
      </c>
      <c r="F155" s="11">
        <f>'Data Entry'!GX156</f>
        <v>0</v>
      </c>
      <c r="G155" s="67">
        <f>'Data Entry'!GY156</f>
        <v>0</v>
      </c>
      <c r="H155" s="67" t="str">
        <f>'Data Entry'!GZ156</f>
        <v>0%</v>
      </c>
      <c r="I155" s="67" t="str">
        <f>'Data Entry'!HA156</f>
        <v>0%</v>
      </c>
      <c r="J155" s="1"/>
      <c r="K155" s="1"/>
    </row>
    <row r="156" spans="1:11" ht="24.75" customHeight="1">
      <c r="A156" s="9"/>
      <c r="B156" s="35" t="s">
        <v>9</v>
      </c>
      <c r="C156" s="11">
        <f>'Data Entry'!GU157</f>
        <v>0</v>
      </c>
      <c r="D156" s="13" t="s">
        <v>126</v>
      </c>
      <c r="E156" s="13" t="s">
        <v>124</v>
      </c>
      <c r="F156" s="13" t="s">
        <v>125</v>
      </c>
      <c r="G156" s="68" t="s">
        <v>126</v>
      </c>
      <c r="H156" s="68" t="s">
        <v>124</v>
      </c>
      <c r="I156" s="68" t="s">
        <v>125</v>
      </c>
      <c r="J156" s="1"/>
      <c r="K156" s="1"/>
    </row>
    <row r="157" spans="1:11" ht="24.75" customHeight="1">
      <c r="A157" s="28"/>
      <c r="B157" s="36" t="s">
        <v>48</v>
      </c>
      <c r="C157" s="11">
        <f>'Data Entry'!GU158</f>
        <v>0</v>
      </c>
      <c r="D157" s="11">
        <f>'Data Entry'!GV158</f>
        <v>0</v>
      </c>
      <c r="E157" s="11">
        <f>'Data Entry'!GW158</f>
        <v>0</v>
      </c>
      <c r="F157" s="11">
        <f>'Data Entry'!GX158</f>
        <v>0</v>
      </c>
      <c r="G157" s="67">
        <f>'Data Entry'!GY158</f>
        <v>0</v>
      </c>
      <c r="H157" s="67" t="str">
        <f>'Data Entry'!GZ158</f>
        <v>0%</v>
      </c>
      <c r="I157" s="67" t="str">
        <f>'Data Entry'!HA158</f>
        <v>0%</v>
      </c>
      <c r="J157" s="1"/>
      <c r="K157" s="1"/>
    </row>
    <row r="158" spans="1:11" ht="24.75" customHeight="1">
      <c r="A158" s="9"/>
      <c r="B158" s="35" t="s">
        <v>9</v>
      </c>
      <c r="C158" s="11">
        <f>'Data Entry'!GU159</f>
        <v>0</v>
      </c>
      <c r="D158" s="13" t="s">
        <v>126</v>
      </c>
      <c r="E158" s="13" t="s">
        <v>124</v>
      </c>
      <c r="F158" s="13" t="s">
        <v>125</v>
      </c>
      <c r="G158" s="68" t="s">
        <v>126</v>
      </c>
      <c r="H158" s="68" t="s">
        <v>124</v>
      </c>
      <c r="I158" s="68" t="s">
        <v>125</v>
      </c>
      <c r="J158" s="1"/>
      <c r="K158" s="1"/>
    </row>
    <row r="159" spans="1:11" ht="24.75" customHeight="1">
      <c r="A159" s="28"/>
      <c r="B159" s="36" t="s">
        <v>50</v>
      </c>
      <c r="C159" s="11">
        <f>'Data Entry'!GU160</f>
        <v>0</v>
      </c>
      <c r="D159" s="11">
        <f>'Data Entry'!GV160</f>
        <v>0</v>
      </c>
      <c r="E159" s="11">
        <f>'Data Entry'!GW160</f>
        <v>0</v>
      </c>
      <c r="F159" s="11">
        <f>'Data Entry'!GX160</f>
        <v>0</v>
      </c>
      <c r="G159" s="67">
        <f>'Data Entry'!GY160</f>
        <v>0</v>
      </c>
      <c r="H159" s="67" t="str">
        <f>'Data Entry'!GZ160</f>
        <v>0%</v>
      </c>
      <c r="I159" s="67" t="str">
        <f>'Data Entry'!HA160</f>
        <v>0%</v>
      </c>
      <c r="J159" s="1"/>
      <c r="K159" s="1"/>
    </row>
    <row r="160" spans="1:11" ht="24.75" customHeight="1">
      <c r="A160" s="9"/>
      <c r="B160" s="35" t="s">
        <v>9</v>
      </c>
      <c r="C160" s="11">
        <f>'Data Entry'!GU161</f>
        <v>0</v>
      </c>
      <c r="D160" s="13" t="s">
        <v>126</v>
      </c>
      <c r="E160" s="13" t="s">
        <v>124</v>
      </c>
      <c r="F160" s="13" t="s">
        <v>125</v>
      </c>
      <c r="G160" s="68" t="s">
        <v>126</v>
      </c>
      <c r="H160" s="68" t="s">
        <v>124</v>
      </c>
      <c r="I160" s="68" t="s">
        <v>125</v>
      </c>
      <c r="J160" s="1"/>
      <c r="K160" s="1"/>
    </row>
    <row r="161" spans="1:11" ht="24.75" customHeight="1">
      <c r="A161" s="28"/>
      <c r="B161" s="36" t="s">
        <v>107</v>
      </c>
      <c r="C161" s="11">
        <f>'Data Entry'!GU162</f>
        <v>0</v>
      </c>
      <c r="D161" s="11">
        <f>'Data Entry'!GV162</f>
        <v>0</v>
      </c>
      <c r="E161" s="11">
        <f>'Data Entry'!GW162</f>
        <v>0</v>
      </c>
      <c r="F161" s="11">
        <f>'Data Entry'!GX162</f>
        <v>0</v>
      </c>
      <c r="G161" s="67">
        <f>'Data Entry'!GY162</f>
        <v>0</v>
      </c>
      <c r="H161" s="67" t="str">
        <f>'Data Entry'!GZ162</f>
        <v>0%</v>
      </c>
      <c r="I161" s="67" t="str">
        <f>'Data Entry'!HA162</f>
        <v>0%</v>
      </c>
      <c r="J161" s="1"/>
      <c r="K161" s="1"/>
    </row>
    <row r="162" spans="1:11" ht="24.75" customHeight="1">
      <c r="A162" s="9"/>
      <c r="B162" s="35" t="s">
        <v>9</v>
      </c>
      <c r="C162" s="11">
        <f>'Data Entry'!GU163</f>
        <v>0</v>
      </c>
      <c r="D162" s="13" t="s">
        <v>126</v>
      </c>
      <c r="E162" s="13" t="s">
        <v>124</v>
      </c>
      <c r="F162" s="13" t="s">
        <v>125</v>
      </c>
      <c r="G162" s="68" t="s">
        <v>126</v>
      </c>
      <c r="H162" s="68" t="s">
        <v>124</v>
      </c>
      <c r="I162" s="68" t="s">
        <v>125</v>
      </c>
      <c r="J162" s="1"/>
      <c r="K162" s="1"/>
    </row>
    <row r="163" spans="1:11" ht="24.75" customHeight="1">
      <c r="A163" s="28"/>
      <c r="B163" s="36" t="s">
        <v>51</v>
      </c>
      <c r="C163" s="11">
        <f>'Data Entry'!GU164</f>
        <v>0</v>
      </c>
      <c r="D163" s="11">
        <f>'Data Entry'!GV164</f>
        <v>0</v>
      </c>
      <c r="E163" s="11">
        <f>'Data Entry'!GW164</f>
        <v>0</v>
      </c>
      <c r="F163" s="11">
        <f>'Data Entry'!GX164</f>
        <v>0</v>
      </c>
      <c r="G163" s="67">
        <f>'Data Entry'!GY164</f>
        <v>0</v>
      </c>
      <c r="H163" s="67" t="str">
        <f>'Data Entry'!GZ164</f>
        <v>0%</v>
      </c>
      <c r="I163" s="67" t="str">
        <f>'Data Entry'!HA164</f>
        <v>0%</v>
      </c>
      <c r="J163" s="1"/>
      <c r="K163" s="1"/>
    </row>
    <row r="164" spans="1:11" ht="24.75" customHeight="1">
      <c r="A164" s="9"/>
      <c r="B164" s="35" t="s">
        <v>9</v>
      </c>
      <c r="C164" s="11">
        <f>'Data Entry'!GU165</f>
        <v>0</v>
      </c>
      <c r="D164" s="13" t="s">
        <v>126</v>
      </c>
      <c r="E164" s="13" t="s">
        <v>124</v>
      </c>
      <c r="F164" s="13" t="s">
        <v>125</v>
      </c>
      <c r="G164" s="68" t="s">
        <v>126</v>
      </c>
      <c r="H164" s="68" t="s">
        <v>124</v>
      </c>
      <c r="I164" s="68" t="s">
        <v>125</v>
      </c>
      <c r="J164" s="1"/>
      <c r="K164" s="1"/>
    </row>
    <row r="165" spans="1:11" ht="24.75" customHeight="1">
      <c r="A165" s="28"/>
      <c r="B165" s="36" t="s">
        <v>52</v>
      </c>
      <c r="C165" s="11">
        <f>'Data Entry'!GU166</f>
        <v>0</v>
      </c>
      <c r="D165" s="11">
        <f>'Data Entry'!GV166</f>
        <v>0</v>
      </c>
      <c r="E165" s="11">
        <f>'Data Entry'!GW166</f>
        <v>0</v>
      </c>
      <c r="F165" s="11">
        <f>'Data Entry'!GX166</f>
        <v>0</v>
      </c>
      <c r="G165" s="67">
        <f>'Data Entry'!GY166</f>
        <v>0</v>
      </c>
      <c r="H165" s="67" t="str">
        <f>'Data Entry'!GZ166</f>
        <v>0%</v>
      </c>
      <c r="I165" s="67" t="str">
        <f>'Data Entry'!HA166</f>
        <v>0%</v>
      </c>
      <c r="J165" s="1"/>
      <c r="K165" s="1"/>
    </row>
    <row r="166" spans="1:11" ht="24.75" customHeight="1">
      <c r="A166" s="9"/>
      <c r="B166" s="35" t="s">
        <v>9</v>
      </c>
      <c r="C166" s="11">
        <f>'Data Entry'!GU167</f>
        <v>0</v>
      </c>
      <c r="D166" s="1"/>
      <c r="E166" s="1"/>
      <c r="F166" s="1"/>
      <c r="G166" s="57"/>
      <c r="H166" s="57"/>
      <c r="I166" s="57"/>
      <c r="J166" s="1"/>
      <c r="K166" s="1"/>
    </row>
    <row r="167" spans="1:11" ht="24.75" customHeight="1">
      <c r="A167" s="94" t="s">
        <v>108</v>
      </c>
      <c r="B167" s="94"/>
      <c r="C167" s="19"/>
      <c r="D167" s="1"/>
      <c r="E167" s="1"/>
      <c r="F167" s="1"/>
      <c r="G167" s="57"/>
      <c r="H167" s="57"/>
      <c r="I167" s="57"/>
      <c r="J167" s="1"/>
      <c r="K167" s="1"/>
    </row>
    <row r="168" spans="1:11" ht="24.75" customHeight="1">
      <c r="A168" s="90" t="s">
        <v>168</v>
      </c>
      <c r="B168" s="34" t="s">
        <v>93</v>
      </c>
      <c r="C168" s="11">
        <f>'Data Entry'!GU169</f>
        <v>0</v>
      </c>
      <c r="D168" s="11">
        <f>'Data Entry'!GV169</f>
        <v>0</v>
      </c>
      <c r="E168" s="67">
        <f>'Data Entry'!GW169</f>
        <v>0</v>
      </c>
      <c r="F168" s="1"/>
      <c r="G168" s="57"/>
      <c r="H168" s="57"/>
      <c r="I168" s="57"/>
      <c r="J168" s="1"/>
      <c r="K168" s="1"/>
    </row>
    <row r="169" spans="1:11" ht="24.75" customHeight="1">
      <c r="A169" s="90"/>
      <c r="B169" s="34" t="s">
        <v>54</v>
      </c>
      <c r="C169" s="11">
        <f>'Data Entry'!GU170</f>
        <v>0</v>
      </c>
      <c r="D169" s="11">
        <f>'Data Entry'!GV170</f>
        <v>0</v>
      </c>
      <c r="E169" s="67">
        <f>'Data Entry'!GW170</f>
        <v>0</v>
      </c>
      <c r="F169" s="1"/>
      <c r="G169" s="57"/>
      <c r="H169" s="57"/>
      <c r="I169" s="57"/>
      <c r="J169" s="1"/>
      <c r="K169" s="1"/>
    </row>
    <row r="170" spans="1:11" ht="24.75" customHeight="1">
      <c r="A170" s="90"/>
      <c r="B170" s="34" t="s">
        <v>55</v>
      </c>
      <c r="C170" s="11">
        <f>'Data Entry'!GU171</f>
        <v>0</v>
      </c>
      <c r="D170" s="11">
        <f>'Data Entry'!GV171</f>
        <v>0</v>
      </c>
      <c r="E170" s="67">
        <f>'Data Entry'!GW171</f>
        <v>0</v>
      </c>
      <c r="F170" s="1"/>
      <c r="G170" s="57"/>
      <c r="H170" s="57"/>
      <c r="I170" s="57"/>
      <c r="J170" s="1"/>
      <c r="K170" s="1"/>
    </row>
    <row r="171" spans="1:11" ht="24.75" customHeight="1">
      <c r="A171" s="90"/>
      <c r="B171" s="34" t="s">
        <v>56</v>
      </c>
      <c r="C171" s="11">
        <f>'Data Entry'!GU172</f>
        <v>0</v>
      </c>
      <c r="D171" s="11">
        <f>'Data Entry'!GV172</f>
        <v>0</v>
      </c>
      <c r="E171" s="67">
        <f>'Data Entry'!GW172</f>
        <v>0</v>
      </c>
      <c r="F171" s="1"/>
      <c r="G171" s="57"/>
      <c r="H171" s="57"/>
      <c r="I171" s="57"/>
      <c r="J171" s="1"/>
      <c r="K171" s="1"/>
    </row>
    <row r="172" spans="1:11" ht="24.75" customHeight="1">
      <c r="A172" s="90"/>
      <c r="B172" s="34" t="s">
        <v>57</v>
      </c>
      <c r="C172" s="11">
        <f>'Data Entry'!GU173</f>
        <v>0</v>
      </c>
      <c r="D172" s="11">
        <f>'Data Entry'!GV173</f>
        <v>0</v>
      </c>
      <c r="E172" s="67">
        <f>'Data Entry'!GW173</f>
        <v>0</v>
      </c>
      <c r="F172" s="1"/>
      <c r="G172" s="57"/>
      <c r="H172" s="57"/>
      <c r="I172" s="57"/>
      <c r="J172" s="1"/>
      <c r="K172" s="1"/>
    </row>
    <row r="173" spans="1:11" ht="24.75" customHeight="1">
      <c r="A173" s="94" t="s">
        <v>111</v>
      </c>
      <c r="B173" s="94"/>
      <c r="C173" s="19"/>
      <c r="D173" s="13" t="s">
        <v>126</v>
      </c>
      <c r="E173" s="13" t="s">
        <v>124</v>
      </c>
      <c r="F173" s="13" t="s">
        <v>125</v>
      </c>
      <c r="G173" s="68" t="s">
        <v>126</v>
      </c>
      <c r="H173" s="68" t="s">
        <v>124</v>
      </c>
      <c r="I173" s="68" t="s">
        <v>125</v>
      </c>
      <c r="J173" s="1"/>
      <c r="K173" s="1"/>
    </row>
    <row r="174" spans="1:11" ht="24.75" customHeight="1">
      <c r="A174" s="28"/>
      <c r="B174" s="34" t="s">
        <v>109</v>
      </c>
      <c r="C174" s="11">
        <f>'Data Entry'!GU175</f>
        <v>0</v>
      </c>
      <c r="D174" s="11">
        <f>'Data Entry'!GV175</f>
        <v>0</v>
      </c>
      <c r="E174" s="11">
        <f>'Data Entry'!GW175</f>
        <v>0</v>
      </c>
      <c r="F174" s="11">
        <f>'Data Entry'!GX175</f>
        <v>0</v>
      </c>
      <c r="G174" s="67">
        <f>'Data Entry'!GY175</f>
        <v>0</v>
      </c>
      <c r="H174" s="67" t="str">
        <f>'Data Entry'!GZ175</f>
        <v>0%</v>
      </c>
      <c r="I174" s="67" t="str">
        <f>'Data Entry'!HA175</f>
        <v>0%</v>
      </c>
      <c r="J174" s="1"/>
      <c r="K174" s="1"/>
    </row>
    <row r="175" spans="1:11" ht="24.75" customHeight="1">
      <c r="A175" s="9"/>
      <c r="B175" s="35" t="s">
        <v>9</v>
      </c>
      <c r="C175" s="11">
        <f>'Data Entry'!GU176</f>
        <v>0</v>
      </c>
      <c r="D175" s="13" t="s">
        <v>126</v>
      </c>
      <c r="E175" s="13" t="s">
        <v>124</v>
      </c>
      <c r="F175" s="13" t="s">
        <v>125</v>
      </c>
      <c r="G175" s="68" t="s">
        <v>126</v>
      </c>
      <c r="H175" s="68" t="s">
        <v>124</v>
      </c>
      <c r="I175" s="68" t="s">
        <v>125</v>
      </c>
      <c r="J175" s="1"/>
      <c r="K175" s="1"/>
    </row>
    <row r="176" spans="1:11" ht="24.75" customHeight="1">
      <c r="A176" s="28"/>
      <c r="B176" s="34" t="s">
        <v>59</v>
      </c>
      <c r="C176" s="11">
        <f>'Data Entry'!GU177</f>
        <v>0</v>
      </c>
      <c r="D176" s="11">
        <f>'Data Entry'!GV177</f>
        <v>0</v>
      </c>
      <c r="E176" s="11">
        <f>'Data Entry'!GW177</f>
        <v>0</v>
      </c>
      <c r="F176" s="11">
        <f>'Data Entry'!GX177</f>
        <v>0</v>
      </c>
      <c r="G176" s="67">
        <f>'Data Entry'!GY177</f>
        <v>0</v>
      </c>
      <c r="H176" s="67" t="str">
        <f>'Data Entry'!GZ177</f>
        <v>0%</v>
      </c>
      <c r="I176" s="67" t="str">
        <f>'Data Entry'!HA177</f>
        <v>0%</v>
      </c>
      <c r="J176" s="1"/>
      <c r="K176" s="1"/>
    </row>
    <row r="177" spans="1:11" ht="24.75" customHeight="1">
      <c r="A177" s="9"/>
      <c r="B177" s="35" t="s">
        <v>9</v>
      </c>
      <c r="C177" s="11">
        <f>'Data Entry'!GU178</f>
        <v>0</v>
      </c>
      <c r="D177" s="13" t="s">
        <v>126</v>
      </c>
      <c r="E177" s="13" t="s">
        <v>124</v>
      </c>
      <c r="F177" s="13" t="s">
        <v>125</v>
      </c>
      <c r="G177" s="68" t="s">
        <v>126</v>
      </c>
      <c r="H177" s="68" t="s">
        <v>124</v>
      </c>
      <c r="I177" s="68" t="s">
        <v>125</v>
      </c>
      <c r="J177" s="1"/>
      <c r="K177" s="1"/>
    </row>
    <row r="178" spans="1:11" ht="24.75" customHeight="1">
      <c r="A178" s="28"/>
      <c r="B178" s="34" t="s">
        <v>60</v>
      </c>
      <c r="C178" s="11">
        <f>'Data Entry'!GU179</f>
        <v>0</v>
      </c>
      <c r="D178" s="11">
        <f>'Data Entry'!GV179</f>
        <v>0</v>
      </c>
      <c r="E178" s="11">
        <f>'Data Entry'!GW179</f>
        <v>0</v>
      </c>
      <c r="F178" s="11">
        <f>'Data Entry'!GX179</f>
        <v>0</v>
      </c>
      <c r="G178" s="67">
        <f>'Data Entry'!GY179</f>
        <v>0</v>
      </c>
      <c r="H178" s="67" t="str">
        <f>'Data Entry'!GZ179</f>
        <v>0%</v>
      </c>
      <c r="I178" s="67" t="str">
        <f>'Data Entry'!HA179</f>
        <v>0%</v>
      </c>
      <c r="J178" s="1"/>
      <c r="K178" s="1"/>
    </row>
    <row r="179" spans="1:11" ht="24.75" customHeight="1">
      <c r="A179" s="9"/>
      <c r="B179" s="35" t="s">
        <v>9</v>
      </c>
      <c r="C179" s="11">
        <f>'Data Entry'!GU180</f>
        <v>0</v>
      </c>
      <c r="D179" s="13" t="s">
        <v>126</v>
      </c>
      <c r="E179" s="13" t="s">
        <v>124</v>
      </c>
      <c r="F179" s="13" t="s">
        <v>125</v>
      </c>
      <c r="G179" s="68" t="s">
        <v>126</v>
      </c>
      <c r="H179" s="68" t="s">
        <v>124</v>
      </c>
      <c r="I179" s="68" t="s">
        <v>125</v>
      </c>
      <c r="J179" s="1"/>
      <c r="K179" s="1"/>
    </row>
    <row r="180" spans="1:11" ht="24.75" customHeight="1">
      <c r="A180" s="28"/>
      <c r="B180" s="34" t="s">
        <v>61</v>
      </c>
      <c r="C180" s="11">
        <f>'Data Entry'!GU181</f>
        <v>0</v>
      </c>
      <c r="D180" s="11">
        <f>'Data Entry'!GV181</f>
        <v>0</v>
      </c>
      <c r="E180" s="11">
        <f>'Data Entry'!GW181</f>
        <v>0</v>
      </c>
      <c r="F180" s="11">
        <f>'Data Entry'!GX181</f>
        <v>0</v>
      </c>
      <c r="G180" s="67">
        <f>'Data Entry'!GY181</f>
        <v>0</v>
      </c>
      <c r="H180" s="67" t="str">
        <f>'Data Entry'!GZ181</f>
        <v>0%</v>
      </c>
      <c r="I180" s="67" t="str">
        <f>'Data Entry'!HA181</f>
        <v>0%</v>
      </c>
      <c r="J180" s="1"/>
      <c r="K180" s="1"/>
    </row>
    <row r="181" spans="1:11" ht="24.75" customHeight="1">
      <c r="A181" s="9"/>
      <c r="B181" s="35" t="s">
        <v>9</v>
      </c>
      <c r="C181" s="11">
        <f>'Data Entry'!GU182</f>
        <v>0</v>
      </c>
      <c r="D181" s="13" t="s">
        <v>126</v>
      </c>
      <c r="E181" s="13" t="s">
        <v>124</v>
      </c>
      <c r="F181" s="13" t="s">
        <v>125</v>
      </c>
      <c r="G181" s="68" t="s">
        <v>126</v>
      </c>
      <c r="H181" s="68" t="s">
        <v>124</v>
      </c>
      <c r="I181" s="68" t="s">
        <v>125</v>
      </c>
      <c r="J181" s="1"/>
      <c r="K181" s="1"/>
    </row>
    <row r="182" spans="1:11" ht="24.75" customHeight="1">
      <c r="A182" s="28"/>
      <c r="B182" s="34" t="s">
        <v>110</v>
      </c>
      <c r="C182" s="11">
        <f>'Data Entry'!GU183</f>
        <v>0</v>
      </c>
      <c r="D182" s="11">
        <f>'Data Entry'!GV183</f>
        <v>0</v>
      </c>
      <c r="E182" s="11">
        <f>'Data Entry'!GW183</f>
        <v>0</v>
      </c>
      <c r="F182" s="11">
        <f>'Data Entry'!GX183</f>
        <v>0</v>
      </c>
      <c r="G182" s="67">
        <f>'Data Entry'!GY183</f>
        <v>0</v>
      </c>
      <c r="H182" s="67" t="str">
        <f>'Data Entry'!GZ183</f>
        <v>0%</v>
      </c>
      <c r="I182" s="67" t="str">
        <f>'Data Entry'!HA183</f>
        <v>0%</v>
      </c>
      <c r="J182" s="1"/>
      <c r="K182" s="1"/>
    </row>
    <row r="183" spans="1:11" ht="24.75" customHeight="1">
      <c r="A183" s="9"/>
      <c r="B183" s="35" t="s">
        <v>9</v>
      </c>
      <c r="C183" s="11">
        <f>'Data Entry'!GU184</f>
        <v>0</v>
      </c>
      <c r="D183" s="1"/>
      <c r="E183" s="1"/>
      <c r="F183" s="1"/>
      <c r="G183" s="66"/>
      <c r="H183" s="66"/>
      <c r="I183" s="66"/>
      <c r="J183" s="1"/>
      <c r="K183" s="1"/>
    </row>
    <row r="184" spans="1:11" ht="24.75" customHeight="1">
      <c r="A184" s="98" t="s">
        <v>94</v>
      </c>
      <c r="B184" s="98"/>
      <c r="C184" s="19"/>
      <c r="D184" s="1"/>
      <c r="E184" s="1"/>
      <c r="F184" s="1"/>
      <c r="G184" s="57"/>
      <c r="H184" s="57"/>
      <c r="I184" s="57"/>
      <c r="J184" s="1"/>
      <c r="K184" s="1"/>
    </row>
    <row r="185" spans="1:11" ht="39" customHeight="1">
      <c r="A185" s="93"/>
      <c r="B185" s="34" t="s">
        <v>131</v>
      </c>
      <c r="C185" s="11">
        <f>'Data Entry'!GU186</f>
        <v>0</v>
      </c>
      <c r="D185" s="11">
        <f>'Data Entry'!GV186</f>
        <v>0</v>
      </c>
      <c r="E185" s="67">
        <f>'Data Entry'!GW186</f>
        <v>0</v>
      </c>
      <c r="F185" s="1"/>
      <c r="G185" s="57"/>
      <c r="H185" s="57"/>
      <c r="I185" s="57"/>
      <c r="J185" s="1"/>
      <c r="K185" s="1"/>
    </row>
    <row r="186" spans="1:11" ht="24.75" customHeight="1">
      <c r="A186" s="93"/>
      <c r="B186" s="34" t="s">
        <v>132</v>
      </c>
      <c r="C186" s="11">
        <f>'Data Entry'!GU187</f>
        <v>0</v>
      </c>
      <c r="D186" s="11">
        <f>'Data Entry'!GV187</f>
        <v>0</v>
      </c>
      <c r="E186" s="67">
        <f>'Data Entry'!GW187</f>
        <v>0</v>
      </c>
      <c r="F186" s="1"/>
      <c r="G186" s="57"/>
      <c r="H186" s="57"/>
      <c r="I186" s="57"/>
      <c r="J186" s="1"/>
      <c r="K186" s="1"/>
    </row>
    <row r="187" spans="1:11" ht="24.75" customHeight="1">
      <c r="A187" s="93"/>
      <c r="B187" s="37" t="s">
        <v>133</v>
      </c>
      <c r="C187" s="11">
        <f>'Data Entry'!GU188</f>
        <v>0</v>
      </c>
      <c r="D187" s="11">
        <f>'Data Entry'!GV188</f>
        <v>0</v>
      </c>
      <c r="E187" s="67">
        <f>'Data Entry'!GW188</f>
        <v>0</v>
      </c>
      <c r="F187" s="1"/>
      <c r="G187" s="57"/>
      <c r="H187" s="57"/>
      <c r="I187" s="57"/>
      <c r="J187" s="1"/>
      <c r="K187" s="1"/>
    </row>
    <row r="188" spans="1:11" ht="24.75" customHeight="1">
      <c r="A188" s="90" t="s">
        <v>167</v>
      </c>
      <c r="B188" s="34" t="s">
        <v>4</v>
      </c>
      <c r="C188" s="11">
        <f>'Data Entry'!GU189</f>
        <v>0</v>
      </c>
      <c r="D188" s="11">
        <f>'Data Entry'!GV189</f>
        <v>0</v>
      </c>
      <c r="E188" s="67">
        <f>'Data Entry'!GW189</f>
        <v>0</v>
      </c>
      <c r="F188" s="1"/>
      <c r="G188" s="57"/>
      <c r="H188" s="57"/>
      <c r="I188" s="57"/>
      <c r="J188" s="1"/>
      <c r="K188" s="1"/>
    </row>
    <row r="189" spans="1:11" ht="24.75" customHeight="1">
      <c r="A189" s="90"/>
      <c r="B189" s="34" t="s">
        <v>5</v>
      </c>
      <c r="C189" s="11">
        <f>'Data Entry'!GU190</f>
        <v>0</v>
      </c>
      <c r="D189" s="11">
        <f>'Data Entry'!GV190</f>
        <v>0</v>
      </c>
      <c r="E189" s="67">
        <f>'Data Entry'!GW190</f>
        <v>0</v>
      </c>
      <c r="F189" s="1"/>
      <c r="G189" s="57"/>
      <c r="H189" s="57"/>
      <c r="I189" s="57"/>
      <c r="J189" s="1"/>
      <c r="K189" s="1"/>
    </row>
    <row r="190" spans="1:11" ht="24.75" customHeight="1">
      <c r="A190" s="90"/>
      <c r="B190" s="34" t="s">
        <v>6</v>
      </c>
      <c r="C190" s="11">
        <f>'Data Entry'!GU191</f>
        <v>0</v>
      </c>
      <c r="D190" s="11">
        <f>'Data Entry'!GV191</f>
        <v>0</v>
      </c>
      <c r="E190" s="67">
        <f>'Data Entry'!GW191</f>
        <v>0</v>
      </c>
      <c r="F190" s="1"/>
      <c r="G190" s="57"/>
      <c r="H190" s="57"/>
      <c r="I190" s="57"/>
      <c r="J190" s="1"/>
      <c r="K190" s="1"/>
    </row>
    <row r="191" spans="1:11" ht="24.75" customHeight="1">
      <c r="A191" s="90"/>
      <c r="B191" s="34" t="s">
        <v>95</v>
      </c>
      <c r="C191" s="11">
        <f>'Data Entry'!GU192</f>
        <v>0</v>
      </c>
      <c r="D191" s="11">
        <f>'Data Entry'!GV192</f>
        <v>0</v>
      </c>
      <c r="E191" s="67">
        <f>'Data Entry'!GW192</f>
        <v>0</v>
      </c>
      <c r="F191" s="1"/>
      <c r="G191" s="57"/>
      <c r="H191" s="57"/>
      <c r="I191" s="57"/>
      <c r="J191" s="1"/>
      <c r="K191" s="1"/>
    </row>
    <row r="192" spans="1:11" ht="24.75" customHeight="1">
      <c r="A192" s="98" t="s">
        <v>96</v>
      </c>
      <c r="B192" s="98"/>
      <c r="C192" s="19"/>
      <c r="D192" s="13" t="s">
        <v>126</v>
      </c>
      <c r="E192" s="13" t="s">
        <v>124</v>
      </c>
      <c r="F192" s="13" t="s">
        <v>125</v>
      </c>
      <c r="G192" s="68" t="s">
        <v>126</v>
      </c>
      <c r="H192" s="68" t="s">
        <v>124</v>
      </c>
      <c r="I192" s="68" t="s">
        <v>125</v>
      </c>
      <c r="J192" s="1"/>
      <c r="K192" s="1"/>
    </row>
    <row r="193" spans="1:11" ht="24.75" customHeight="1">
      <c r="A193" s="28"/>
      <c r="B193" s="34" t="s">
        <v>97</v>
      </c>
      <c r="C193" s="11">
        <f>'Data Entry'!GU194</f>
        <v>0</v>
      </c>
      <c r="D193" s="11">
        <f>'Data Entry'!GV194</f>
        <v>0</v>
      </c>
      <c r="E193" s="11">
        <f>'Data Entry'!GW194</f>
        <v>0</v>
      </c>
      <c r="F193" s="11">
        <f>'Data Entry'!GX194</f>
        <v>0</v>
      </c>
      <c r="G193" s="67">
        <f>'Data Entry'!GY194</f>
        <v>0</v>
      </c>
      <c r="H193" s="67" t="str">
        <f>'Data Entry'!GZ194</f>
        <v>0%</v>
      </c>
      <c r="I193" s="67" t="str">
        <f>'Data Entry'!HA194</f>
        <v>0%</v>
      </c>
      <c r="J193" s="1"/>
      <c r="K193" s="1"/>
    </row>
    <row r="194" spans="1:11" ht="24.75" customHeight="1">
      <c r="A194" s="9"/>
      <c r="B194" s="35" t="s">
        <v>9</v>
      </c>
      <c r="C194" s="11">
        <f>'Data Entry'!GU195</f>
        <v>0</v>
      </c>
      <c r="D194" s="13" t="s">
        <v>126</v>
      </c>
      <c r="E194" s="13" t="s">
        <v>124</v>
      </c>
      <c r="F194" s="13" t="s">
        <v>125</v>
      </c>
      <c r="G194" s="68" t="s">
        <v>126</v>
      </c>
      <c r="H194" s="68" t="s">
        <v>124</v>
      </c>
      <c r="I194" s="68" t="s">
        <v>125</v>
      </c>
      <c r="J194" s="1"/>
      <c r="K194" s="1"/>
    </row>
    <row r="195" spans="1:11" ht="24.75" customHeight="1">
      <c r="A195" s="28"/>
      <c r="B195" s="34" t="s">
        <v>98</v>
      </c>
      <c r="C195" s="11">
        <f>'Data Entry'!GU196</f>
        <v>0</v>
      </c>
      <c r="D195" s="11">
        <f>'Data Entry'!GV196</f>
        <v>0</v>
      </c>
      <c r="E195" s="11">
        <f>'Data Entry'!GW196</f>
        <v>0</v>
      </c>
      <c r="F195" s="11">
        <f>'Data Entry'!GX196</f>
        <v>0</v>
      </c>
      <c r="G195" s="67">
        <f>'Data Entry'!GY196</f>
        <v>0</v>
      </c>
      <c r="H195" s="67" t="str">
        <f>'Data Entry'!GZ196</f>
        <v>0%</v>
      </c>
      <c r="I195" s="67" t="str">
        <f>'Data Entry'!HA196</f>
        <v>0%</v>
      </c>
      <c r="J195" s="1"/>
      <c r="K195" s="1"/>
    </row>
    <row r="196" spans="1:11" ht="24.75" customHeight="1">
      <c r="A196" s="9"/>
      <c r="B196" s="35" t="s">
        <v>9</v>
      </c>
      <c r="C196" s="11">
        <f>'Data Entry'!GU197</f>
        <v>0</v>
      </c>
      <c r="D196" s="13" t="s">
        <v>126</v>
      </c>
      <c r="E196" s="13" t="s">
        <v>124</v>
      </c>
      <c r="F196" s="13" t="s">
        <v>125</v>
      </c>
      <c r="G196" s="68" t="s">
        <v>126</v>
      </c>
      <c r="H196" s="68" t="s">
        <v>124</v>
      </c>
      <c r="I196" s="68" t="s">
        <v>125</v>
      </c>
      <c r="J196" s="1"/>
      <c r="K196" s="1"/>
    </row>
    <row r="197" spans="1:11" ht="24.75" customHeight="1">
      <c r="A197" s="28"/>
      <c r="B197" s="34" t="s">
        <v>79</v>
      </c>
      <c r="C197" s="11">
        <f>'Data Entry'!GU198</f>
        <v>0</v>
      </c>
      <c r="D197" s="11">
        <f>'Data Entry'!GV198</f>
        <v>0</v>
      </c>
      <c r="E197" s="11">
        <f>'Data Entry'!GW198</f>
        <v>0</v>
      </c>
      <c r="F197" s="11">
        <f>'Data Entry'!GX198</f>
        <v>0</v>
      </c>
      <c r="G197" s="67">
        <f>'Data Entry'!GY198</f>
        <v>0</v>
      </c>
      <c r="H197" s="67" t="str">
        <f>'Data Entry'!GZ198</f>
        <v>0%</v>
      </c>
      <c r="I197" s="67" t="str">
        <f>'Data Entry'!HA198</f>
        <v>0%</v>
      </c>
      <c r="J197" s="1"/>
      <c r="K197" s="1"/>
    </row>
    <row r="198" spans="1:11" ht="24.75" customHeight="1">
      <c r="A198" s="9"/>
      <c r="B198" s="35" t="s">
        <v>9</v>
      </c>
      <c r="C198" s="11">
        <f>'Data Entry'!GU199</f>
        <v>0</v>
      </c>
      <c r="D198" s="13" t="s">
        <v>126</v>
      </c>
      <c r="E198" s="13" t="s">
        <v>124</v>
      </c>
      <c r="F198" s="13" t="s">
        <v>125</v>
      </c>
      <c r="G198" s="68" t="s">
        <v>126</v>
      </c>
      <c r="H198" s="68" t="s">
        <v>124</v>
      </c>
      <c r="I198" s="68" t="s">
        <v>125</v>
      </c>
      <c r="J198" s="1"/>
      <c r="K198" s="1"/>
    </row>
    <row r="199" spans="1:11" ht="24.75" customHeight="1">
      <c r="A199" s="28"/>
      <c r="B199" s="34" t="s">
        <v>8</v>
      </c>
      <c r="C199" s="11">
        <f>'Data Entry'!GU200</f>
        <v>0</v>
      </c>
      <c r="D199" s="11">
        <f>'Data Entry'!GV200</f>
        <v>0</v>
      </c>
      <c r="E199" s="11">
        <f>'Data Entry'!GW200</f>
        <v>0</v>
      </c>
      <c r="F199" s="11">
        <f>'Data Entry'!GX200</f>
        <v>0</v>
      </c>
      <c r="G199" s="67">
        <f>'Data Entry'!GY200</f>
        <v>0</v>
      </c>
      <c r="H199" s="67" t="str">
        <f>'Data Entry'!GZ200</f>
        <v>0%</v>
      </c>
      <c r="I199" s="67" t="str">
        <f>'Data Entry'!HA200</f>
        <v>0%</v>
      </c>
      <c r="J199" s="1"/>
      <c r="K199" s="1"/>
    </row>
    <row r="200" spans="1:11" ht="24.75" customHeight="1">
      <c r="A200" s="9"/>
      <c r="B200" s="35" t="s">
        <v>9</v>
      </c>
      <c r="C200" s="11">
        <f>'Data Entry'!GU201</f>
        <v>0</v>
      </c>
      <c r="D200" s="13" t="s">
        <v>126</v>
      </c>
      <c r="E200" s="13" t="s">
        <v>124</v>
      </c>
      <c r="F200" s="13" t="s">
        <v>125</v>
      </c>
      <c r="G200" s="68" t="s">
        <v>126</v>
      </c>
      <c r="H200" s="68" t="s">
        <v>124</v>
      </c>
      <c r="I200" s="68" t="s">
        <v>125</v>
      </c>
      <c r="J200" s="1"/>
      <c r="K200" s="1"/>
    </row>
    <row r="201" spans="1:11" ht="24.75" customHeight="1">
      <c r="A201" s="28"/>
      <c r="B201" s="34" t="s">
        <v>99</v>
      </c>
      <c r="C201" s="11">
        <f>'Data Entry'!GU202</f>
        <v>0</v>
      </c>
      <c r="D201" s="11">
        <f>'Data Entry'!GV202</f>
        <v>0</v>
      </c>
      <c r="E201" s="11">
        <f>'Data Entry'!GW202</f>
        <v>0</v>
      </c>
      <c r="F201" s="11">
        <f>'Data Entry'!GX202</f>
        <v>0</v>
      </c>
      <c r="G201" s="67">
        <f>'Data Entry'!GY202</f>
        <v>0</v>
      </c>
      <c r="H201" s="67" t="str">
        <f>'Data Entry'!GZ202</f>
        <v>0%</v>
      </c>
      <c r="I201" s="67" t="str">
        <f>'Data Entry'!HA202</f>
        <v>0%</v>
      </c>
      <c r="J201" s="1"/>
      <c r="K201" s="1"/>
    </row>
    <row r="202" spans="1:11" ht="24.75" customHeight="1">
      <c r="A202" s="9"/>
      <c r="B202" s="35" t="s">
        <v>9</v>
      </c>
      <c r="C202" s="11">
        <f>'Data Entry'!GU203</f>
        <v>0</v>
      </c>
      <c r="D202" s="13" t="s">
        <v>126</v>
      </c>
      <c r="E202" s="13" t="s">
        <v>124</v>
      </c>
      <c r="F202" s="13" t="s">
        <v>125</v>
      </c>
      <c r="G202" s="68" t="s">
        <v>126</v>
      </c>
      <c r="H202" s="68" t="s">
        <v>124</v>
      </c>
      <c r="I202" s="68" t="s">
        <v>125</v>
      </c>
      <c r="J202" s="1"/>
      <c r="K202" s="1"/>
    </row>
    <row r="203" spans="1:11" ht="24.75" customHeight="1">
      <c r="A203" s="28"/>
      <c r="B203" s="34" t="s">
        <v>100</v>
      </c>
      <c r="C203" s="11">
        <f>'Data Entry'!GU204</f>
        <v>0</v>
      </c>
      <c r="D203" s="11">
        <f>'Data Entry'!GV204</f>
        <v>0</v>
      </c>
      <c r="E203" s="11">
        <f>'Data Entry'!GW204</f>
        <v>0</v>
      </c>
      <c r="F203" s="11">
        <f>'Data Entry'!GX204</f>
        <v>0</v>
      </c>
      <c r="G203" s="67">
        <f>'Data Entry'!GY204</f>
        <v>0</v>
      </c>
      <c r="H203" s="67" t="str">
        <f>'Data Entry'!GZ204</f>
        <v>0%</v>
      </c>
      <c r="I203" s="67" t="str">
        <f>'Data Entry'!HA204</f>
        <v>0%</v>
      </c>
      <c r="J203" s="1"/>
      <c r="K203" s="1"/>
    </row>
    <row r="204" spans="1:11" ht="24.75" customHeight="1">
      <c r="A204" s="9"/>
      <c r="B204" s="35" t="s">
        <v>9</v>
      </c>
      <c r="C204" s="11">
        <f>'Data Entry'!GU205</f>
        <v>0</v>
      </c>
      <c r="D204" s="1"/>
      <c r="E204" s="1"/>
      <c r="F204" s="1"/>
      <c r="G204" s="57"/>
      <c r="H204" s="57"/>
      <c r="I204" s="57"/>
      <c r="J204" s="1"/>
      <c r="K204" s="1"/>
    </row>
    <row r="205" spans="1:11" ht="24.75" customHeight="1">
      <c r="A205" s="95"/>
      <c r="B205" s="95"/>
      <c r="C205" s="20"/>
      <c r="D205" s="1"/>
      <c r="E205" s="1"/>
      <c r="F205" s="1"/>
      <c r="G205" s="57"/>
      <c r="H205" s="57"/>
      <c r="I205" s="57"/>
      <c r="J205" s="1"/>
      <c r="K205" s="1"/>
    </row>
    <row r="206" spans="1:11" ht="24.75" customHeight="1">
      <c r="A206" s="9"/>
      <c r="B206" s="38" t="s">
        <v>101</v>
      </c>
      <c r="C206" s="11">
        <f>'Data Entry'!GU207</f>
        <v>0</v>
      </c>
      <c r="D206" s="1"/>
      <c r="E206" s="1"/>
      <c r="F206" s="1"/>
      <c r="G206" s="57"/>
      <c r="H206" s="57"/>
      <c r="I206" s="57"/>
      <c r="J206" s="1"/>
      <c r="K206" s="1"/>
    </row>
    <row r="207" spans="1:11" ht="24.75" customHeight="1">
      <c r="A207" s="9"/>
      <c r="B207" s="31" t="s">
        <v>71</v>
      </c>
      <c r="C207" s="11">
        <f>'Data Entry'!GU208</f>
        <v>0</v>
      </c>
      <c r="D207" s="1"/>
      <c r="E207" s="1"/>
      <c r="F207" s="1"/>
      <c r="G207" s="57"/>
      <c r="H207" s="57"/>
      <c r="I207" s="57"/>
      <c r="J207" s="1"/>
      <c r="K207" s="1"/>
    </row>
    <row r="208" spans="7:9" ht="12.75">
      <c r="G208" s="76"/>
      <c r="H208" s="76"/>
      <c r="I208" s="76"/>
    </row>
    <row r="209" spans="7:9" ht="12.75">
      <c r="G209" s="76"/>
      <c r="H209" s="76"/>
      <c r="I209" s="76"/>
    </row>
    <row r="210" spans="7:9" ht="12.75">
      <c r="G210" s="76"/>
      <c r="H210" s="76"/>
      <c r="I210" s="76"/>
    </row>
    <row r="211" spans="7:9" ht="12.75">
      <c r="G211" s="76"/>
      <c r="H211" s="76"/>
      <c r="I211" s="76"/>
    </row>
    <row r="212" spans="7:9" ht="12.75">
      <c r="G212" s="76"/>
      <c r="H212" s="76"/>
      <c r="I212" s="76"/>
    </row>
    <row r="217" ht="12.75" customHeight="1">
      <c r="A217" s="77"/>
    </row>
    <row r="218" ht="12.75">
      <c r="A218" s="78"/>
    </row>
    <row r="219" ht="12.75">
      <c r="A219" s="78"/>
    </row>
    <row r="220" ht="12.75">
      <c r="A220" s="78"/>
    </row>
  </sheetData>
  <mergeCells count="29">
    <mergeCell ref="A188:A191"/>
    <mergeCell ref="A168:A172"/>
    <mergeCell ref="A146:A151"/>
    <mergeCell ref="A71:A74"/>
    <mergeCell ref="A77:A79"/>
    <mergeCell ref="A185:A187"/>
    <mergeCell ref="A86:A90"/>
    <mergeCell ref="A85:B85"/>
    <mergeCell ref="A110:B110"/>
    <mergeCell ref="A152:B152"/>
    <mergeCell ref="A205:B205"/>
    <mergeCell ref="A48:A53"/>
    <mergeCell ref="A55:A61"/>
    <mergeCell ref="A1:B1"/>
    <mergeCell ref="A65:A69"/>
    <mergeCell ref="A167:B167"/>
    <mergeCell ref="A173:B173"/>
    <mergeCell ref="A184:B184"/>
    <mergeCell ref="A192:B192"/>
    <mergeCell ref="A70:B70"/>
    <mergeCell ref="A54:B54"/>
    <mergeCell ref="A145:B145"/>
    <mergeCell ref="A80:A83"/>
    <mergeCell ref="A93:B93"/>
    <mergeCell ref="A95:A109"/>
    <mergeCell ref="A3:B3"/>
    <mergeCell ref="A7:A21"/>
    <mergeCell ref="A23:A44"/>
    <mergeCell ref="A22:B22"/>
  </mergeCells>
  <printOptions/>
  <pageMargins left="0.22" right="0.21" top="0.37" bottom="0.42" header="0.24" footer="0.21"/>
  <pageSetup horizontalDpi="600" verticalDpi="600" orientation="landscape" paperSize="9" scale="63" r:id="rId3"/>
  <headerFooter alignWithMargins="0">
    <oddFooter>&amp;L&amp;F - &amp;A</oddFooter>
  </headerFooter>
  <rowBreaks count="8" manualBreakCount="8">
    <brk id="21" max="10" man="1"/>
    <brk id="45" max="10" man="1"/>
    <brk id="62" max="10" man="1"/>
    <brk id="91" max="10" man="1"/>
    <brk id="109" max="10" man="1"/>
    <brk id="144" max="10" man="1"/>
    <brk id="166" max="10" man="1"/>
    <brk id="183"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BOPDHB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Researcher / Evaluator</dc:creator>
  <cp:keywords/>
  <dc:description/>
  <cp:lastModifiedBy>graemesa</cp:lastModifiedBy>
  <cp:lastPrinted>2010-03-24T22:44:22Z</cp:lastPrinted>
  <dcterms:created xsi:type="dcterms:W3CDTF">2007-07-08T20:28:03Z</dcterms:created>
  <dcterms:modified xsi:type="dcterms:W3CDTF">2010-06-28T03:32:27Z</dcterms:modified>
  <cp:category/>
  <cp:version/>
  <cp:contentType/>
  <cp:contentStatus/>
</cp:coreProperties>
</file>